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5480" windowHeight="5775" firstSheet="2" activeTab="7"/>
  </bookViews>
  <sheets>
    <sheet name="State-Wide Aggregate" sheetId="1" r:id="rId1"/>
    <sheet name="State-Wide Residential" sheetId="2" r:id="rId2"/>
    <sheet name="Multi-Family" sheetId="3" r:id="rId3"/>
    <sheet name="State-Wide ICI" sheetId="4" r:id="rId4"/>
    <sheet name="State-Wide C&amp;D" sheetId="5" r:id="rId5"/>
    <sheet name="State-Wide Trans Trls" sheetId="6" r:id="rId6"/>
    <sheet name="Chart1" sheetId="7" r:id="rId7"/>
    <sheet name="Chart2" sheetId="8" r:id="rId8"/>
    <sheet name="Sheet1" sheetId="9" r:id="rId9"/>
    <sheet name="Counts" sheetId="10" r:id="rId10"/>
  </sheets>
  <definedNames>
    <definedName name="_xlnm.Print_Area" localSheetId="8">'Sheet1'!$A$1:$M$35</definedName>
  </definedNames>
  <calcPr fullCalcOnLoad="1"/>
</workbook>
</file>

<file path=xl/sharedStrings.xml><?xml version="1.0" encoding="utf-8"?>
<sst xmlns="http://schemas.openxmlformats.org/spreadsheetml/2006/main" count="739" uniqueCount="141">
  <si>
    <t>Std.</t>
  </si>
  <si>
    <t>90% Conf. Int.</t>
  </si>
  <si>
    <t>Materials</t>
  </si>
  <si>
    <t>Tons [1]</t>
  </si>
  <si>
    <t>Mean</t>
  </si>
  <si>
    <t>Dev</t>
  </si>
  <si>
    <t>Lower</t>
  </si>
  <si>
    <t>Upper</t>
  </si>
  <si>
    <t>Newspaper (ONP)</t>
  </si>
  <si>
    <t>Treated Wood</t>
  </si>
  <si>
    <t>High-Grade Office Paper</t>
  </si>
  <si>
    <t>Clean Dimensional Lumber</t>
  </si>
  <si>
    <t>Magazines/Catalogs</t>
  </si>
  <si>
    <t>Clean Engineered Wood</t>
  </si>
  <si>
    <t>Uncoated OCC</t>
  </si>
  <si>
    <t>Painted/Stained Wood</t>
  </si>
  <si>
    <t>Coated OCC</t>
  </si>
  <si>
    <t>Other Recyclable Wood</t>
  </si>
  <si>
    <t>Boxboard</t>
  </si>
  <si>
    <t>Rock/Concrete/Bricks:</t>
  </si>
  <si>
    <t>Mixed Paper - Recyclable</t>
  </si>
  <si>
    <t>Drywall - Demolition</t>
  </si>
  <si>
    <t>Compostable Paper</t>
  </si>
  <si>
    <t>Drywall - Clean Scrap</t>
  </si>
  <si>
    <t>Other Paper</t>
  </si>
  <si>
    <t>Roofing Shingles</t>
  </si>
  <si>
    <t>Subtotal Paper</t>
  </si>
  <si>
    <t>PVC</t>
  </si>
  <si>
    <t>Ceramics/Porcelain Fixtures</t>
  </si>
  <si>
    <t>PET Beverage Bottles</t>
  </si>
  <si>
    <t>Other C&amp;D</t>
  </si>
  <si>
    <t>PET Non-Bev. Bottles/Jars</t>
  </si>
  <si>
    <t>Subtotal C&amp;D</t>
  </si>
  <si>
    <t>HDPE Natural Bottles</t>
  </si>
  <si>
    <t>HDPE Colored Bottles</t>
  </si>
  <si>
    <t>Televisions - CRT</t>
  </si>
  <si>
    <t>Other Plastic #3 - #7 Bottles</t>
  </si>
  <si>
    <t>Televisions - Non CRT</t>
  </si>
  <si>
    <t>Food Polystyrene Foam</t>
  </si>
  <si>
    <t>Computer Monitors - CRT</t>
  </si>
  <si>
    <t>Other Polystyrene Foam</t>
  </si>
  <si>
    <t>Computer Related Electronics</t>
  </si>
  <si>
    <t>Other Rigid Plastic Pkg.</t>
  </si>
  <si>
    <t>Other Electronic Equip.</t>
  </si>
  <si>
    <t>Plastic Shopping Bags - film</t>
  </si>
  <si>
    <t>Small electrical Appliances</t>
  </si>
  <si>
    <t>Plastic Industrial Film Pkg.</t>
  </si>
  <si>
    <t>White Gds - Refrig.</t>
  </si>
  <si>
    <t>Agricultural Plastic Film</t>
  </si>
  <si>
    <t>White Gds - Non Refrig.</t>
  </si>
  <si>
    <t>Other Plastic Film</t>
  </si>
  <si>
    <t>Lead Acid Batteries</t>
  </si>
  <si>
    <t>Other Plastic</t>
  </si>
  <si>
    <t>Other Household Batteries (OHB)</t>
  </si>
  <si>
    <t>Composite/Other Plastic:</t>
  </si>
  <si>
    <t>Fluorescent Light Tubes</t>
  </si>
  <si>
    <t>Subtotal Plastic</t>
  </si>
  <si>
    <t>Compact Fluorescent Light Tubes</t>
  </si>
  <si>
    <t>Tires</t>
  </si>
  <si>
    <t>Alum. Bev. Containers</t>
  </si>
  <si>
    <t>Subtotal Problem Mtls.</t>
  </si>
  <si>
    <t>Other Aluminum:</t>
  </si>
  <si>
    <t>Ferrous (Tin) Cans</t>
  </si>
  <si>
    <t>Paint</t>
  </si>
  <si>
    <t>Other Ferrous Scrap</t>
  </si>
  <si>
    <t>Auto Used Oil/Filters</t>
  </si>
  <si>
    <t>Non-Ferrous Metal</t>
  </si>
  <si>
    <t>Household Hazardous</t>
  </si>
  <si>
    <t>Other Metal</t>
  </si>
  <si>
    <t>Medical Waste</t>
  </si>
  <si>
    <t>Subtotal Metal</t>
  </si>
  <si>
    <t>Subtotal Hazardous</t>
  </si>
  <si>
    <t>Clear Beverage Containers</t>
  </si>
  <si>
    <t>Textiles</t>
  </si>
  <si>
    <t>Colored Beverage Containers</t>
  </si>
  <si>
    <t>Carpet</t>
  </si>
  <si>
    <t>Glass Food Containers</t>
  </si>
  <si>
    <t>Carpet Padding</t>
  </si>
  <si>
    <t>Other Glass</t>
  </si>
  <si>
    <t>Wood Pallets</t>
  </si>
  <si>
    <t>Subtotal Glass</t>
  </si>
  <si>
    <t>Bulky Items</t>
  </si>
  <si>
    <t>Wood Furniture</t>
  </si>
  <si>
    <t>Yard Materials - &lt;6"</t>
  </si>
  <si>
    <t>Subtotal Other Wastes</t>
  </si>
  <si>
    <t>Yard Materials - &gt;6"</t>
  </si>
  <si>
    <t>Food Scraps</t>
  </si>
  <si>
    <t>Total</t>
  </si>
  <si>
    <t>Diapers</t>
  </si>
  <si>
    <t>Number of Samples</t>
  </si>
  <si>
    <t>Animal Waste/Kitty Litter</t>
  </si>
  <si>
    <t>Bottom Fines/Dirt</t>
  </si>
  <si>
    <t>Other Organic Material</t>
  </si>
  <si>
    <t>Subtotal Organics</t>
  </si>
  <si>
    <t>Note:  Subtotals may not sum due to rounding discrepancies.</t>
  </si>
  <si>
    <t>[1] The tons reported in this table for individual material categories may be over or understated compared to the actual number of tons  in</t>
  </si>
  <si>
    <t>residential waste.  This is due to the impact of allocating a fraction of transfer trailer wastes, which were analyzed separately in the study, to</t>
  </si>
  <si>
    <t>the residential waste stream.  The statistical methods and their associated limitations are discussed more thoroughly in Appendix D.</t>
  </si>
  <si>
    <t>Tons</t>
  </si>
  <si>
    <t>Tons[1]</t>
  </si>
  <si>
    <t>ICI waste.  This is due to the impact of allocating a fraction of transfer trailer wastes, which were analyzed separately in the study, to</t>
  </si>
  <si>
    <t>the ICI waste stream.  The statistical methods and their associated limitations are discussed more thoroughly in Appendix D.</t>
  </si>
  <si>
    <t>C&amp;D waste.  This is due to the impact of allocating a fraction of transfer trailer wastes, which were analyzed separately in the study, to</t>
  </si>
  <si>
    <t>the C&amp;D waste stream.  The statistical methods and their associated limitations are discussed more thoroughly in Appendix D.</t>
  </si>
  <si>
    <t>White Goods - Refrigerated</t>
  </si>
  <si>
    <t>White Goods - Non Refrigerated</t>
  </si>
  <si>
    <t>Other Household Batteries</t>
  </si>
  <si>
    <t>Automotive Used Oil/Filters</t>
  </si>
  <si>
    <t>Household Hazardous Waste</t>
  </si>
  <si>
    <t>Medical Waste-Sharps</t>
  </si>
  <si>
    <t>Mercury Containing Devices</t>
  </si>
  <si>
    <t>Counts of targeted materials</t>
  </si>
  <si>
    <t>Other Electronic Equipment - Cell Phones</t>
  </si>
  <si>
    <t>Count of Items</t>
  </si>
  <si>
    <t>Total Samples</t>
  </si>
  <si>
    <t>Percent of Total Samples</t>
  </si>
  <si>
    <t>Material</t>
  </si>
  <si>
    <t>Num</t>
  </si>
  <si>
    <t>Statewide Aggregate Waste Composition</t>
  </si>
  <si>
    <t>Statewide Residential Waste Composition</t>
  </si>
  <si>
    <t>Multi-family Waste Composition</t>
  </si>
  <si>
    <t>Statewide ICI Waste Composition</t>
  </si>
  <si>
    <t>Statewide C&amp;D Waste Composition</t>
  </si>
  <si>
    <t>Statewide Transfer Trailer Waste Composition</t>
  </si>
  <si>
    <t>tons</t>
  </si>
  <si>
    <t>percent</t>
  </si>
  <si>
    <t>Residential</t>
  </si>
  <si>
    <t>Aggregate</t>
  </si>
  <si>
    <t>C &amp; D</t>
  </si>
  <si>
    <t>Multi-Family</t>
  </si>
  <si>
    <t>Transfer</t>
  </si>
  <si>
    <t>SUMMARY TABLES OF 2009 WISCONSIN WASTE CHARACTERIZATION STUDY</t>
  </si>
  <si>
    <t xml:space="preserve">DETAILS FOR PLASTICS </t>
  </si>
  <si>
    <t>Ind / Comm / Inst</t>
  </si>
  <si>
    <t>total</t>
  </si>
  <si>
    <t>res. Share</t>
  </si>
  <si>
    <t>of total</t>
  </si>
  <si>
    <t>ICI share</t>
  </si>
  <si>
    <t>C&amp;D share</t>
  </si>
  <si>
    <t>C&amp;D</t>
  </si>
  <si>
    <t>Comm/Ind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</si>
</sst>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Franklin Gothic Medium"/>
      <family val="2"/>
    </font>
    <font>
      <b/>
      <sz val="10"/>
      <color indexed="8"/>
      <name val="Franklin Gothic Medium"/>
      <family val="2"/>
    </font>
    <font>
      <b/>
      <u val="single"/>
      <sz val="10"/>
      <color indexed="8"/>
      <name val="Franklin Gothic Medium"/>
      <family val="2"/>
    </font>
    <font>
      <sz val="9"/>
      <color indexed="8"/>
      <name val="Franklin Gothic Book"/>
      <family val="2"/>
    </font>
    <font>
      <b/>
      <i/>
      <sz val="9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5" fillId="20" borderId="0" xfId="57" applyNumberFormat="1" applyFont="1" applyFill="1" applyAlignment="1">
      <alignment/>
    </xf>
    <xf numFmtId="164" fontId="5" fillId="0" borderId="0" xfId="57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20" borderId="10" xfId="57" applyNumberFormat="1" applyFont="1" applyFill="1" applyBorder="1" applyAlignment="1">
      <alignment/>
    </xf>
    <xf numFmtId="164" fontId="5" fillId="0" borderId="10" xfId="57" applyNumberFormat="1" applyFont="1" applyBorder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164" fontId="6" fillId="20" borderId="0" xfId="57" applyNumberFormat="1" applyFont="1" applyFill="1" applyAlignment="1">
      <alignment/>
    </xf>
    <xf numFmtId="164" fontId="6" fillId="0" borderId="0" xfId="57" applyNumberFormat="1" applyFont="1" applyAlignment="1">
      <alignment/>
    </xf>
    <xf numFmtId="0" fontId="5" fillId="20" borderId="0" xfId="0" applyFont="1" applyFill="1" applyAlignment="1">
      <alignment/>
    </xf>
    <xf numFmtId="0" fontId="5" fillId="0" borderId="0" xfId="0" applyFont="1" applyAlignment="1">
      <alignment horizontal="right"/>
    </xf>
    <xf numFmtId="164" fontId="6" fillId="21" borderId="0" xfId="57" applyNumberFormat="1" applyFont="1" applyFill="1" applyAlignment="1">
      <alignment/>
    </xf>
    <xf numFmtId="0" fontId="0" fillId="21" borderId="0" xfId="0" applyFill="1" applyAlignment="1">
      <alignment/>
    </xf>
    <xf numFmtId="164" fontId="5" fillId="21" borderId="0" xfId="57" applyNumberFormat="1" applyFont="1" applyFill="1" applyAlignment="1">
      <alignment/>
    </xf>
    <xf numFmtId="164" fontId="5" fillId="21" borderId="10" xfId="57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64" fontId="7" fillId="0" borderId="0" xfId="57" applyNumberFormat="1" applyFont="1" applyAlignment="1">
      <alignment/>
    </xf>
    <xf numFmtId="0" fontId="8" fillId="0" borderId="0" xfId="0" applyFont="1" applyAlignment="1">
      <alignment/>
    </xf>
    <xf numFmtId="10" fontId="5" fillId="21" borderId="0" xfId="57" applyNumberFormat="1" applyFont="1" applyFill="1" applyAlignment="1">
      <alignment/>
    </xf>
    <xf numFmtId="10" fontId="5" fillId="21" borderId="10" xfId="57" applyNumberFormat="1" applyFont="1" applyFill="1" applyBorder="1" applyAlignment="1">
      <alignment/>
    </xf>
    <xf numFmtId="0" fontId="9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5" fillId="0" borderId="0" xfId="57" applyNumberFormat="1" applyFont="1" applyFill="1" applyAlignment="1">
      <alignment/>
    </xf>
    <xf numFmtId="164" fontId="5" fillId="0" borderId="10" xfId="57" applyNumberFormat="1" applyFont="1" applyFill="1" applyBorder="1" applyAlignment="1">
      <alignment/>
    </xf>
    <xf numFmtId="164" fontId="6" fillId="0" borderId="0" xfId="57" applyNumberFormat="1" applyFont="1" applyFill="1" applyAlignment="1">
      <alignment/>
    </xf>
    <xf numFmtId="0" fontId="12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164" fontId="7" fillId="0" borderId="0" xfId="57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164" fontId="5" fillId="0" borderId="11" xfId="57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4" fontId="7" fillId="0" borderId="11" xfId="57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164" fontId="5" fillId="0" borderId="12" xfId="57" applyNumberFormat="1" applyFont="1" applyFill="1" applyBorder="1" applyAlignment="1">
      <alignment/>
    </xf>
    <xf numFmtId="164" fontId="6" fillId="0" borderId="11" xfId="57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Source of Plastic by Category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Sheet1!$Q$21:$Q$35</c:f>
              <c:numCache>
                <c:ptCount val="15"/>
                <c:pt idx="0">
                  <c:v>0.4548271216723679</c:v>
                </c:pt>
                <c:pt idx="1">
                  <c:v>0.5602774799943078</c:v>
                </c:pt>
                <c:pt idx="2">
                  <c:v>0.4666602733807617</c:v>
                </c:pt>
                <c:pt idx="3">
                  <c:v>0.5459881116358397</c:v>
                </c:pt>
                <c:pt idx="4">
                  <c:v>0.6059833009193342</c:v>
                </c:pt>
                <c:pt idx="5">
                  <c:v>0.37640857349285545</c:v>
                </c:pt>
                <c:pt idx="6">
                  <c:v>0.28199120902049163</c:v>
                </c:pt>
                <c:pt idx="7">
                  <c:v>0.30054866868302077</c:v>
                </c:pt>
                <c:pt idx="8">
                  <c:v>0.5779531084270159</c:v>
                </c:pt>
                <c:pt idx="9">
                  <c:v>0.0329917729710512</c:v>
                </c:pt>
                <c:pt idx="10">
                  <c:v>0.057029903192740414</c:v>
                </c:pt>
                <c:pt idx="11">
                  <c:v>0.3395028751693969</c:v>
                </c:pt>
                <c:pt idx="12">
                  <c:v>0.40392959822737917</c:v>
                </c:pt>
                <c:pt idx="13">
                  <c:v>0.36127513710785436</c:v>
                </c:pt>
                <c:pt idx="14">
                  <c:v>0.3355248369287225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Sheet1!$R$21:$R$35</c:f>
              <c:numCache>
                <c:ptCount val="15"/>
                <c:pt idx="0">
                  <c:v>0.5429055317457712</c:v>
                </c:pt>
                <c:pt idx="1">
                  <c:v>0.43095246196954595</c:v>
                </c:pt>
                <c:pt idx="2">
                  <c:v>0.5242425466153077</c:v>
                </c:pt>
                <c:pt idx="3">
                  <c:v>0.44590822653195383</c:v>
                </c:pt>
                <c:pt idx="4">
                  <c:v>0.386942381919764</c:v>
                </c:pt>
                <c:pt idx="5">
                  <c:v>0.6168278531436224</c:v>
                </c:pt>
                <c:pt idx="6">
                  <c:v>0.7123223456904023</c:v>
                </c:pt>
                <c:pt idx="7">
                  <c:v>0.6869230256982043</c:v>
                </c:pt>
                <c:pt idx="8">
                  <c:v>0.41373190737742044</c:v>
                </c:pt>
                <c:pt idx="9">
                  <c:v>0.9619258921392125</c:v>
                </c:pt>
                <c:pt idx="10">
                  <c:v>0.9384935459183212</c:v>
                </c:pt>
                <c:pt idx="11">
                  <c:v>0.653598065332266</c:v>
                </c:pt>
                <c:pt idx="12">
                  <c:v>0.5869779027232767</c:v>
                </c:pt>
                <c:pt idx="13">
                  <c:v>0.6072857795418533</c:v>
                </c:pt>
                <c:pt idx="14">
                  <c:v>0.6510580117013199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Sheet1!$S$21:$S$35</c:f>
              <c:numCache>
                <c:ptCount val="15"/>
                <c:pt idx="0">
                  <c:v>0.0022673465818610363</c:v>
                </c:pt>
                <c:pt idx="1">
                  <c:v>0.008770058036146264</c:v>
                </c:pt>
                <c:pt idx="2">
                  <c:v>0.009097180003930663</c:v>
                </c:pt>
                <c:pt idx="3">
                  <c:v>0.008103661832206472</c:v>
                </c:pt>
                <c:pt idx="4">
                  <c:v>0.007074317160901776</c:v>
                </c:pt>
                <c:pt idx="5">
                  <c:v>0.006763573363522121</c:v>
                </c:pt>
                <c:pt idx="6">
                  <c:v>0.005686445289106118</c:v>
                </c:pt>
                <c:pt idx="7">
                  <c:v>0.012528305618775036</c:v>
                </c:pt>
                <c:pt idx="8">
                  <c:v>0.008314984195563771</c:v>
                </c:pt>
                <c:pt idx="9">
                  <c:v>0.005082334889736215</c:v>
                </c:pt>
                <c:pt idx="10">
                  <c:v>0.004476550888938374</c:v>
                </c:pt>
                <c:pt idx="11">
                  <c:v>0.006899059498337154</c:v>
                </c:pt>
                <c:pt idx="12">
                  <c:v>0.009092499049344093</c:v>
                </c:pt>
                <c:pt idx="13">
                  <c:v>0.031439083350292274</c:v>
                </c:pt>
                <c:pt idx="14">
                  <c:v>0.013417151369957508</c:v>
                </c:pt>
              </c:numCache>
            </c:numRef>
          </c:val>
        </c:ser>
        <c:overlap val="100"/>
        <c:axId val="58206468"/>
        <c:axId val="54096165"/>
      </c:barChart>
      <c:catAx>
        <c:axId val="5820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Category of Plastic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96165"/>
        <c:crosses val="autoZero"/>
        <c:auto val="1"/>
        <c:lblOffset val="100"/>
        <c:noMultiLvlLbl val="0"/>
      </c:catAx>
      <c:valAx>
        <c:axId val="5409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0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Source of Landfilled Plastic by Category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875"/>
          <c:w val="0.88025"/>
          <c:h val="0.87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Sheet1!$Q$20</c:f>
              <c:strCache>
                <c:ptCount val="1"/>
                <c:pt idx="0">
                  <c:v>Residential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Sheet1!$P$21:$P$34</c:f>
              <c:strCache>
                <c:ptCount val="14"/>
                <c:pt idx="0">
                  <c:v>PET Beverage Bottles</c:v>
                </c:pt>
                <c:pt idx="1">
                  <c:v>PET Non-Bev. Bottles/Jars</c:v>
                </c:pt>
                <c:pt idx="2">
                  <c:v>HDPE Natural Bottles</c:v>
                </c:pt>
                <c:pt idx="3">
                  <c:v>HDPE Colored Bottles</c:v>
                </c:pt>
                <c:pt idx="4">
                  <c:v>Other Plastic #3 - #7 Bottles</c:v>
                </c:pt>
                <c:pt idx="5">
                  <c:v>Food Polystyrene Foam</c:v>
                </c:pt>
                <c:pt idx="6">
                  <c:v>Other Polystyrene Foam</c:v>
                </c:pt>
                <c:pt idx="7">
                  <c:v>Other Rigid Plastic Pkg.</c:v>
                </c:pt>
                <c:pt idx="8">
                  <c:v>Plastic Shopping Bags - film</c:v>
                </c:pt>
                <c:pt idx="9">
                  <c:v>Plastic Industrial Film Pkg.</c:v>
                </c:pt>
                <c:pt idx="10">
                  <c:v>Agricultural Plastic Film</c:v>
                </c:pt>
                <c:pt idx="11">
                  <c:v>Other Plastic Film</c:v>
                </c:pt>
                <c:pt idx="12">
                  <c:v>Other Plastic</c:v>
                </c:pt>
                <c:pt idx="13">
                  <c:v>Composite/Other Plastic:</c:v>
                </c:pt>
              </c:strCache>
            </c:strRef>
          </c:cat>
          <c:val>
            <c:numRef>
              <c:f>Sheet1!$Q$21:$Q$34</c:f>
              <c:numCache>
                <c:ptCount val="14"/>
                <c:pt idx="0">
                  <c:v>0.4548271216723679</c:v>
                </c:pt>
                <c:pt idx="1">
                  <c:v>0.5602774799943078</c:v>
                </c:pt>
                <c:pt idx="2">
                  <c:v>0.4666602733807617</c:v>
                </c:pt>
                <c:pt idx="3">
                  <c:v>0.5459881116358397</c:v>
                </c:pt>
                <c:pt idx="4">
                  <c:v>0.6059833009193342</c:v>
                </c:pt>
                <c:pt idx="5">
                  <c:v>0.37640857349285545</c:v>
                </c:pt>
                <c:pt idx="6">
                  <c:v>0.28199120902049163</c:v>
                </c:pt>
                <c:pt idx="7">
                  <c:v>0.30054866868302077</c:v>
                </c:pt>
                <c:pt idx="8">
                  <c:v>0.5779531084270159</c:v>
                </c:pt>
                <c:pt idx="9">
                  <c:v>0.0329917729710512</c:v>
                </c:pt>
                <c:pt idx="10">
                  <c:v>0.057029903192740414</c:v>
                </c:pt>
                <c:pt idx="11">
                  <c:v>0.3395028751693969</c:v>
                </c:pt>
                <c:pt idx="12">
                  <c:v>0.40392959822737917</c:v>
                </c:pt>
                <c:pt idx="13">
                  <c:v>0.36127513710785436</c:v>
                </c:pt>
              </c:numCache>
            </c:numRef>
          </c:val>
        </c:ser>
        <c:ser>
          <c:idx val="1"/>
          <c:order val="1"/>
          <c:tx>
            <c:strRef>
              <c:f>Sheet1!$R$20</c:f>
              <c:strCache>
                <c:ptCount val="1"/>
                <c:pt idx="0">
                  <c:v>Comm/Ind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Sheet1!$P$21:$P$34</c:f>
              <c:strCache>
                <c:ptCount val="14"/>
                <c:pt idx="0">
                  <c:v>PET Beverage Bottles</c:v>
                </c:pt>
                <c:pt idx="1">
                  <c:v>PET Non-Bev. Bottles/Jars</c:v>
                </c:pt>
                <c:pt idx="2">
                  <c:v>HDPE Natural Bottles</c:v>
                </c:pt>
                <c:pt idx="3">
                  <c:v>HDPE Colored Bottles</c:v>
                </c:pt>
                <c:pt idx="4">
                  <c:v>Other Plastic #3 - #7 Bottles</c:v>
                </c:pt>
                <c:pt idx="5">
                  <c:v>Food Polystyrene Foam</c:v>
                </c:pt>
                <c:pt idx="6">
                  <c:v>Other Polystyrene Foam</c:v>
                </c:pt>
                <c:pt idx="7">
                  <c:v>Other Rigid Plastic Pkg.</c:v>
                </c:pt>
                <c:pt idx="8">
                  <c:v>Plastic Shopping Bags - film</c:v>
                </c:pt>
                <c:pt idx="9">
                  <c:v>Plastic Industrial Film Pkg.</c:v>
                </c:pt>
                <c:pt idx="10">
                  <c:v>Agricultural Plastic Film</c:v>
                </c:pt>
                <c:pt idx="11">
                  <c:v>Other Plastic Film</c:v>
                </c:pt>
                <c:pt idx="12">
                  <c:v>Other Plastic</c:v>
                </c:pt>
                <c:pt idx="13">
                  <c:v>Composite/Other Plastic:</c:v>
                </c:pt>
              </c:strCache>
            </c:strRef>
          </c:cat>
          <c:val>
            <c:numRef>
              <c:f>Sheet1!$R$21:$R$34</c:f>
              <c:numCache>
                <c:ptCount val="14"/>
                <c:pt idx="0">
                  <c:v>0.5429055317457712</c:v>
                </c:pt>
                <c:pt idx="1">
                  <c:v>0.43095246196954595</c:v>
                </c:pt>
                <c:pt idx="2">
                  <c:v>0.5242425466153077</c:v>
                </c:pt>
                <c:pt idx="3">
                  <c:v>0.44590822653195383</c:v>
                </c:pt>
                <c:pt idx="4">
                  <c:v>0.386942381919764</c:v>
                </c:pt>
                <c:pt idx="5">
                  <c:v>0.6168278531436224</c:v>
                </c:pt>
                <c:pt idx="6">
                  <c:v>0.7123223456904023</c:v>
                </c:pt>
                <c:pt idx="7">
                  <c:v>0.6869230256982043</c:v>
                </c:pt>
                <c:pt idx="8">
                  <c:v>0.41373190737742044</c:v>
                </c:pt>
                <c:pt idx="9">
                  <c:v>0.9619258921392125</c:v>
                </c:pt>
                <c:pt idx="10">
                  <c:v>0.9384935459183212</c:v>
                </c:pt>
                <c:pt idx="11">
                  <c:v>0.653598065332266</c:v>
                </c:pt>
                <c:pt idx="12">
                  <c:v>0.5869779027232767</c:v>
                </c:pt>
                <c:pt idx="13">
                  <c:v>0.6072857795418533</c:v>
                </c:pt>
              </c:numCache>
            </c:numRef>
          </c:val>
        </c:ser>
        <c:ser>
          <c:idx val="2"/>
          <c:order val="2"/>
          <c:tx>
            <c:strRef>
              <c:f>Sheet1!$S$20</c:f>
              <c:strCache>
                <c:ptCount val="1"/>
                <c:pt idx="0">
                  <c:v>C&amp;D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Sheet1!$P$21:$P$34</c:f>
              <c:strCache>
                <c:ptCount val="14"/>
                <c:pt idx="0">
                  <c:v>PET Beverage Bottles</c:v>
                </c:pt>
                <c:pt idx="1">
                  <c:v>PET Non-Bev. Bottles/Jars</c:v>
                </c:pt>
                <c:pt idx="2">
                  <c:v>HDPE Natural Bottles</c:v>
                </c:pt>
                <c:pt idx="3">
                  <c:v>HDPE Colored Bottles</c:v>
                </c:pt>
                <c:pt idx="4">
                  <c:v>Other Plastic #3 - #7 Bottles</c:v>
                </c:pt>
                <c:pt idx="5">
                  <c:v>Food Polystyrene Foam</c:v>
                </c:pt>
                <c:pt idx="6">
                  <c:v>Other Polystyrene Foam</c:v>
                </c:pt>
                <c:pt idx="7">
                  <c:v>Other Rigid Plastic Pkg.</c:v>
                </c:pt>
                <c:pt idx="8">
                  <c:v>Plastic Shopping Bags - film</c:v>
                </c:pt>
                <c:pt idx="9">
                  <c:v>Plastic Industrial Film Pkg.</c:v>
                </c:pt>
                <c:pt idx="10">
                  <c:v>Agricultural Plastic Film</c:v>
                </c:pt>
                <c:pt idx="11">
                  <c:v>Other Plastic Film</c:v>
                </c:pt>
                <c:pt idx="12">
                  <c:v>Other Plastic</c:v>
                </c:pt>
                <c:pt idx="13">
                  <c:v>Composite/Other Plastic:</c:v>
                </c:pt>
              </c:strCache>
            </c:strRef>
          </c:cat>
          <c:val>
            <c:numRef>
              <c:f>Sheet1!$S$21:$S$34</c:f>
              <c:numCache>
                <c:ptCount val="14"/>
                <c:pt idx="0">
                  <c:v>0.0022673465818610363</c:v>
                </c:pt>
                <c:pt idx="1">
                  <c:v>0.008770058036146264</c:v>
                </c:pt>
                <c:pt idx="2">
                  <c:v>0.009097180003930663</c:v>
                </c:pt>
                <c:pt idx="3">
                  <c:v>0.008103661832206472</c:v>
                </c:pt>
                <c:pt idx="4">
                  <c:v>0.007074317160901776</c:v>
                </c:pt>
                <c:pt idx="5">
                  <c:v>0.006763573363522121</c:v>
                </c:pt>
                <c:pt idx="6">
                  <c:v>0.005686445289106118</c:v>
                </c:pt>
                <c:pt idx="7">
                  <c:v>0.012528305618775036</c:v>
                </c:pt>
                <c:pt idx="8">
                  <c:v>0.008314984195563771</c:v>
                </c:pt>
                <c:pt idx="9">
                  <c:v>0.005082334889736215</c:v>
                </c:pt>
                <c:pt idx="10">
                  <c:v>0.004476550888938374</c:v>
                </c:pt>
                <c:pt idx="11">
                  <c:v>0.006899059498337154</c:v>
                </c:pt>
                <c:pt idx="12">
                  <c:v>0.009092499049344093</c:v>
                </c:pt>
                <c:pt idx="13">
                  <c:v>0.031439083350292274</c:v>
                </c:pt>
              </c:numCache>
            </c:numRef>
          </c:val>
        </c:ser>
        <c:overlap val="100"/>
        <c:axId val="17103438"/>
        <c:axId val="19713215"/>
      </c:bar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713215"/>
        <c:crosses val="autoZero"/>
        <c:auto val="1"/>
        <c:lblOffset val="100"/>
        <c:noMultiLvlLbl val="0"/>
      </c:catAx>
      <c:valAx>
        <c:axId val="19713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103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3785"/>
          <c:w val="0.107"/>
          <c:h val="0.10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23">
      <selection activeCell="J49" sqref="J49:L49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10.28125" style="0" customWidth="1"/>
    <col min="4" max="4" width="6.7109375" style="0" customWidth="1"/>
    <col min="5" max="5" width="0" style="0" hidden="1" customWidth="1"/>
    <col min="6" max="6" width="6.57421875" style="0" customWidth="1"/>
    <col min="7" max="7" width="6.7109375" style="0" customWidth="1"/>
    <col min="8" max="8" width="2.28125" style="0" customWidth="1"/>
    <col min="9" max="9" width="3.140625" style="0" customWidth="1"/>
    <col min="10" max="10" width="23.7109375" style="0" customWidth="1"/>
    <col min="11" max="11" width="10.140625" style="0" customWidth="1"/>
    <col min="12" max="12" width="7.28125" style="0" customWidth="1"/>
    <col min="13" max="13" width="0" style="0" hidden="1" customWidth="1"/>
    <col min="14" max="15" width="9.7109375" style="0" customWidth="1"/>
  </cols>
  <sheetData>
    <row r="1" ht="12.75">
      <c r="A1" s="38" t="s">
        <v>118</v>
      </c>
    </row>
    <row r="3" spans="1:15" ht="13.5">
      <c r="A3" s="1"/>
      <c r="B3" s="1"/>
      <c r="C3" s="2"/>
      <c r="D3" s="2"/>
      <c r="E3" s="2" t="s">
        <v>0</v>
      </c>
      <c r="F3" s="3" t="s">
        <v>1</v>
      </c>
      <c r="G3" s="3"/>
      <c r="H3" s="1"/>
      <c r="I3" s="1"/>
      <c r="J3" s="1"/>
      <c r="K3" s="2"/>
      <c r="L3" s="2"/>
      <c r="M3" s="2" t="s">
        <v>0</v>
      </c>
      <c r="N3" s="3" t="s">
        <v>1</v>
      </c>
      <c r="O3" s="3"/>
    </row>
    <row r="4" spans="1:15" ht="13.5">
      <c r="A4" s="4" t="s">
        <v>2</v>
      </c>
      <c r="B4" s="5"/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5"/>
      <c r="I4" s="4" t="s">
        <v>2</v>
      </c>
      <c r="J4" s="5"/>
      <c r="K4" s="6" t="s">
        <v>3</v>
      </c>
      <c r="L4" s="7" t="s">
        <v>4</v>
      </c>
      <c r="M4" s="6" t="s">
        <v>5</v>
      </c>
      <c r="N4" s="6" t="s">
        <v>6</v>
      </c>
      <c r="O4" s="6" t="s">
        <v>7</v>
      </c>
    </row>
    <row r="5" spans="1:15" ht="13.5">
      <c r="A5" s="8"/>
      <c r="B5" s="9"/>
      <c r="C5" s="10"/>
      <c r="D5" s="11"/>
      <c r="E5" s="10"/>
      <c r="F5" s="10"/>
      <c r="G5" s="10"/>
      <c r="H5" s="9"/>
      <c r="I5" s="8"/>
      <c r="J5" s="9"/>
      <c r="K5" s="10"/>
      <c r="L5" s="11"/>
      <c r="M5" s="10"/>
      <c r="N5" s="10"/>
      <c r="O5" s="10"/>
    </row>
    <row r="6" spans="1:15" ht="13.5">
      <c r="A6" s="12">
        <v>1</v>
      </c>
      <c r="B6" s="12" t="s">
        <v>8</v>
      </c>
      <c r="C6" s="13">
        <v>64161.0848846402</v>
      </c>
      <c r="D6" s="14">
        <v>0.014950724328125019</v>
      </c>
      <c r="E6" s="15">
        <v>0.028066</v>
      </c>
      <c r="F6" s="15">
        <v>0.01248646491226008</v>
      </c>
      <c r="G6" s="15">
        <v>0.01741498374398996</v>
      </c>
      <c r="H6" s="12"/>
      <c r="I6" s="12">
        <v>41</v>
      </c>
      <c r="J6" s="12" t="s">
        <v>9</v>
      </c>
      <c r="K6" s="13">
        <v>38547.93872793945</v>
      </c>
      <c r="L6" s="14">
        <v>0.008982385606089473</v>
      </c>
      <c r="M6" s="15">
        <v>0.029286</v>
      </c>
      <c r="N6" s="15">
        <v>0.006410998315134883</v>
      </c>
      <c r="O6" s="15">
        <v>0.011553772897044063</v>
      </c>
    </row>
    <row r="7" spans="1:15" ht="13.5">
      <c r="A7" s="12">
        <v>2</v>
      </c>
      <c r="B7" s="12" t="s">
        <v>10</v>
      </c>
      <c r="C7" s="13">
        <v>31538.23750624674</v>
      </c>
      <c r="D7" s="14">
        <v>0.007348995042689922</v>
      </c>
      <c r="E7" s="15">
        <v>0.018068999999999998</v>
      </c>
      <c r="F7" s="15">
        <v>0.005762471837648032</v>
      </c>
      <c r="G7" s="15">
        <v>0.00893551824773181</v>
      </c>
      <c r="H7" s="12"/>
      <c r="I7" s="12">
        <v>42</v>
      </c>
      <c r="J7" s="12" t="s">
        <v>11</v>
      </c>
      <c r="K7" s="13">
        <v>95554.45750304853</v>
      </c>
      <c r="L7" s="14">
        <v>0.02226596316163003</v>
      </c>
      <c r="M7" s="15">
        <v>0.041249</v>
      </c>
      <c r="N7" s="15">
        <v>0.018644163215798728</v>
      </c>
      <c r="O7" s="15">
        <v>0.02588776310746133</v>
      </c>
    </row>
    <row r="8" spans="1:15" ht="13.5">
      <c r="A8" s="12">
        <v>3</v>
      </c>
      <c r="B8" s="12" t="s">
        <v>12</v>
      </c>
      <c r="C8" s="13">
        <v>42508.458148048056</v>
      </c>
      <c r="D8" s="14">
        <v>0.009905260182675762</v>
      </c>
      <c r="E8" s="15">
        <v>0.017997</v>
      </c>
      <c r="F8" s="15">
        <v>0.008325017519053863</v>
      </c>
      <c r="G8" s="15">
        <v>0.011485502846297662</v>
      </c>
      <c r="H8" s="12"/>
      <c r="I8" s="12">
        <v>43</v>
      </c>
      <c r="J8" s="12" t="s">
        <v>13</v>
      </c>
      <c r="K8" s="13">
        <v>73287.03553321221</v>
      </c>
      <c r="L8" s="14">
        <v>0.017077240309333695</v>
      </c>
      <c r="M8" s="15">
        <v>0.043877</v>
      </c>
      <c r="N8" s="15">
        <v>0.013224715551948445</v>
      </c>
      <c r="O8" s="15">
        <v>0.020929765066718946</v>
      </c>
    </row>
    <row r="9" spans="1:15" ht="13.5">
      <c r="A9" s="12">
        <v>4</v>
      </c>
      <c r="B9" s="12" t="s">
        <v>14</v>
      </c>
      <c r="C9" s="13">
        <v>167215.6492538791</v>
      </c>
      <c r="D9" s="14">
        <v>0.03896435167575658</v>
      </c>
      <c r="E9" s="15">
        <v>0.068399</v>
      </c>
      <c r="F9" s="15">
        <v>0.03295870210910619</v>
      </c>
      <c r="G9" s="15">
        <v>0.044970001242406965</v>
      </c>
      <c r="H9" s="12"/>
      <c r="I9" s="12">
        <v>44</v>
      </c>
      <c r="J9" s="12" t="s">
        <v>15</v>
      </c>
      <c r="K9" s="13">
        <v>188547.97634205982</v>
      </c>
      <c r="L9" s="14">
        <v>0.04393518005476883</v>
      </c>
      <c r="M9" s="15">
        <v>0.070924</v>
      </c>
      <c r="N9" s="15">
        <v>0.03770777617560318</v>
      </c>
      <c r="O9" s="15">
        <v>0.05016258393393448</v>
      </c>
    </row>
    <row r="10" spans="1:15" ht="13.5">
      <c r="A10" s="12">
        <v>5</v>
      </c>
      <c r="B10" s="12" t="s">
        <v>16</v>
      </c>
      <c r="C10" s="13">
        <v>31523.249009598785</v>
      </c>
      <c r="D10" s="14">
        <v>0.00734550244461619</v>
      </c>
      <c r="E10" s="15">
        <v>0.031403</v>
      </c>
      <c r="F10" s="15">
        <v>0.00458819545160853</v>
      </c>
      <c r="G10" s="15">
        <v>0.01010280943762385</v>
      </c>
      <c r="H10" s="12"/>
      <c r="I10" s="12">
        <v>45</v>
      </c>
      <c r="J10" s="12" t="s">
        <v>17</v>
      </c>
      <c r="K10" s="13">
        <v>26248.686200354645</v>
      </c>
      <c r="L10" s="14">
        <v>0.006116431354964648</v>
      </c>
      <c r="M10" s="15">
        <v>0.030255999999999998</v>
      </c>
      <c r="N10" s="15">
        <v>0.003459862470115098</v>
      </c>
      <c r="O10" s="15">
        <v>0.0087730002398142</v>
      </c>
    </row>
    <row r="11" spans="1:15" ht="13.5">
      <c r="A11" s="12">
        <v>6</v>
      </c>
      <c r="B11" s="12" t="s">
        <v>18</v>
      </c>
      <c r="C11" s="13">
        <v>55512.19249747861</v>
      </c>
      <c r="D11" s="14">
        <v>0.012935371781381728</v>
      </c>
      <c r="E11" s="15">
        <v>0.032095</v>
      </c>
      <c r="F11" s="15">
        <v>0.010117276395353439</v>
      </c>
      <c r="G11" s="15">
        <v>0.015753467167410017</v>
      </c>
      <c r="H11" s="12"/>
      <c r="I11" s="12">
        <v>46</v>
      </c>
      <c r="J11" s="12" t="s">
        <v>19</v>
      </c>
      <c r="K11" s="13">
        <v>73707.6998227971</v>
      </c>
      <c r="L11" s="14">
        <v>0.017175262901058544</v>
      </c>
      <c r="M11" s="15">
        <v>0.044964000000000004</v>
      </c>
      <c r="N11" s="15">
        <v>0.013227262231579173</v>
      </c>
      <c r="O11" s="15">
        <v>0.021123263570537915</v>
      </c>
    </row>
    <row r="12" spans="1:15" ht="13.5">
      <c r="A12" s="12">
        <v>7</v>
      </c>
      <c r="B12" s="12" t="s">
        <v>20</v>
      </c>
      <c r="C12" s="13">
        <v>81976.91007421816</v>
      </c>
      <c r="D12" s="14">
        <v>0.01910214245901156</v>
      </c>
      <c r="E12" s="15">
        <v>0.034929</v>
      </c>
      <c r="F12" s="15">
        <v>0.01603523612604189</v>
      </c>
      <c r="G12" s="15">
        <v>0.02216904879198123</v>
      </c>
      <c r="H12" s="12"/>
      <c r="I12" s="12">
        <v>47</v>
      </c>
      <c r="J12" s="12" t="s">
        <v>21</v>
      </c>
      <c r="K12" s="13">
        <v>34734.09031910557</v>
      </c>
      <c r="L12" s="14">
        <v>0.008093688098990682</v>
      </c>
      <c r="M12" s="15">
        <v>0.038354</v>
      </c>
      <c r="N12" s="15">
        <v>0.0047260372920868415</v>
      </c>
      <c r="O12" s="15">
        <v>0.011461338905894522</v>
      </c>
    </row>
    <row r="13" spans="1:15" ht="13.5">
      <c r="A13" s="12">
        <v>8</v>
      </c>
      <c r="B13" s="12" t="s">
        <v>22</v>
      </c>
      <c r="C13" s="13">
        <v>213694.27093566165</v>
      </c>
      <c r="D13" s="14">
        <v>0.049794733692596474</v>
      </c>
      <c r="E13" s="15">
        <v>0.043772000000000005</v>
      </c>
      <c r="F13" s="15">
        <v>0.04595138417620472</v>
      </c>
      <c r="G13" s="15">
        <v>0.053638083208988226</v>
      </c>
      <c r="H13" s="12"/>
      <c r="I13" s="12">
        <v>48</v>
      </c>
      <c r="J13" s="12" t="s">
        <v>23</v>
      </c>
      <c r="K13" s="13">
        <v>21339.786814992334</v>
      </c>
      <c r="L13" s="14">
        <v>0.004972566633895635</v>
      </c>
      <c r="M13" s="15">
        <v>0.020621</v>
      </c>
      <c r="N13" s="15">
        <v>0.003161998509839775</v>
      </c>
      <c r="O13" s="15">
        <v>0.006783134757951495</v>
      </c>
    </row>
    <row r="14" spans="1:15" ht="13.5">
      <c r="A14" s="16">
        <v>9</v>
      </c>
      <c r="B14" s="16" t="s">
        <v>24</v>
      </c>
      <c r="C14" s="17">
        <v>151922.35615881722</v>
      </c>
      <c r="D14" s="18">
        <v>0.03540073036940575</v>
      </c>
      <c r="E14" s="19">
        <v>0.111179</v>
      </c>
      <c r="F14" s="19">
        <v>0.025638791916685107</v>
      </c>
      <c r="G14" s="19">
        <v>0.045162668822126384</v>
      </c>
      <c r="H14" s="12"/>
      <c r="I14" s="12">
        <v>49</v>
      </c>
      <c r="J14" s="12" t="s">
        <v>25</v>
      </c>
      <c r="K14" s="13">
        <v>247349.31250262735</v>
      </c>
      <c r="L14" s="14">
        <v>0.05763698339308039</v>
      </c>
      <c r="M14" s="15">
        <v>0.080793</v>
      </c>
      <c r="N14" s="15">
        <v>0.05054310977304713</v>
      </c>
      <c r="O14" s="15">
        <v>0.06473085701311365</v>
      </c>
    </row>
    <row r="15" spans="1:15" ht="13.5">
      <c r="A15" s="12"/>
      <c r="B15" s="20" t="s">
        <v>26</v>
      </c>
      <c r="C15" s="21">
        <v>840052.4084685881</v>
      </c>
      <c r="D15" s="22">
        <v>0.1957478119762589</v>
      </c>
      <c r="E15" s="23">
        <v>0.001551658079478</v>
      </c>
      <c r="F15" s="23">
        <v>0.1821236951978852</v>
      </c>
      <c r="G15" s="23">
        <v>0.2093719287546326</v>
      </c>
      <c r="H15" s="12"/>
      <c r="I15" s="12">
        <v>50</v>
      </c>
      <c r="J15" s="12" t="s">
        <v>27</v>
      </c>
      <c r="K15" s="13">
        <v>10841.399891566314</v>
      </c>
      <c r="L15" s="14">
        <v>0.0025262475128218272</v>
      </c>
      <c r="M15" s="15">
        <v>0.01425</v>
      </c>
      <c r="N15" s="15">
        <v>0.0012750154848143172</v>
      </c>
      <c r="O15" s="15">
        <v>0.0037774795408293373</v>
      </c>
    </row>
    <row r="16" spans="1:15" ht="13.5">
      <c r="A16" s="12"/>
      <c r="B16" s="12"/>
      <c r="C16" s="13"/>
      <c r="D16" s="24"/>
      <c r="E16" s="12"/>
      <c r="F16" s="12"/>
      <c r="G16" s="12"/>
      <c r="H16" s="12"/>
      <c r="I16" s="12">
        <v>51</v>
      </c>
      <c r="J16" s="12" t="s">
        <v>28</v>
      </c>
      <c r="K16" s="13">
        <v>11403.403649375488</v>
      </c>
      <c r="L16" s="14">
        <v>0.002657204825490129</v>
      </c>
      <c r="M16" s="15">
        <v>0.018614</v>
      </c>
      <c r="N16" s="15">
        <v>0.0010227913745337893</v>
      </c>
      <c r="O16" s="15">
        <v>0.004291618276446469</v>
      </c>
    </row>
    <row r="17" spans="1:15" ht="13.5">
      <c r="A17" s="12">
        <v>10</v>
      </c>
      <c r="B17" s="12" t="s">
        <v>29</v>
      </c>
      <c r="C17" s="13">
        <v>18950.656143152162</v>
      </c>
      <c r="D17" s="14">
        <v>0.004415854818271371</v>
      </c>
      <c r="E17" s="15">
        <v>0.005692</v>
      </c>
      <c r="F17" s="15">
        <v>0.003916109583424302</v>
      </c>
      <c r="G17" s="15">
        <v>0.00491560005311844</v>
      </c>
      <c r="H17" s="12"/>
      <c r="I17" s="16">
        <v>52</v>
      </c>
      <c r="J17" s="16" t="s">
        <v>30</v>
      </c>
      <c r="K17" s="17">
        <v>93215.21693924845</v>
      </c>
      <c r="L17" s="18">
        <v>0.021720876667699576</v>
      </c>
      <c r="M17" s="19">
        <v>0.045879</v>
      </c>
      <c r="N17" s="19">
        <v>0.017692548010549307</v>
      </c>
      <c r="O17" s="19">
        <v>0.025749205324849846</v>
      </c>
    </row>
    <row r="18" spans="1:15" ht="13.5">
      <c r="A18" s="12">
        <v>11</v>
      </c>
      <c r="B18" s="12" t="s">
        <v>31</v>
      </c>
      <c r="C18" s="13">
        <v>5218.765206048707</v>
      </c>
      <c r="D18" s="14">
        <v>0.0012160692118771102</v>
      </c>
      <c r="E18" s="15">
        <v>0.002529</v>
      </c>
      <c r="F18" s="15">
        <v>0.0009940072462625532</v>
      </c>
      <c r="G18" s="15">
        <v>0.0014381311774916672</v>
      </c>
      <c r="H18" s="12"/>
      <c r="I18" s="12"/>
      <c r="J18" s="20" t="s">
        <v>32</v>
      </c>
      <c r="K18" s="21">
        <v>914777.0042463276</v>
      </c>
      <c r="L18" s="22">
        <v>0.21316003051982352</v>
      </c>
      <c r="M18" s="23">
        <v>0.00183318427268473</v>
      </c>
      <c r="N18" s="23">
        <v>0.19706401226506662</v>
      </c>
      <c r="O18" s="23">
        <v>0.22925604877458042</v>
      </c>
    </row>
    <row r="19" spans="1:15" ht="13.5">
      <c r="A19" s="12">
        <v>12</v>
      </c>
      <c r="B19" s="12" t="s">
        <v>33</v>
      </c>
      <c r="C19" s="13">
        <v>6261.61969740839</v>
      </c>
      <c r="D19" s="14">
        <v>0.0014590736754502964</v>
      </c>
      <c r="E19" s="15">
        <v>0.002883</v>
      </c>
      <c r="F19" s="15">
        <v>0.0012059207909073544</v>
      </c>
      <c r="G19" s="15">
        <v>0.0017122265599932383</v>
      </c>
      <c r="H19" s="12"/>
      <c r="I19" s="12"/>
      <c r="J19" s="12"/>
      <c r="K19" s="13"/>
      <c r="L19" s="14"/>
      <c r="M19" s="15"/>
      <c r="N19" s="15"/>
      <c r="O19" s="15"/>
    </row>
    <row r="20" spans="1:15" ht="13.5">
      <c r="A20" s="12">
        <v>13</v>
      </c>
      <c r="B20" s="12" t="s">
        <v>34</v>
      </c>
      <c r="C20" s="13">
        <v>9296.288766098425</v>
      </c>
      <c r="D20" s="14">
        <v>0.002166207925979998</v>
      </c>
      <c r="E20" s="15">
        <v>0.004485</v>
      </c>
      <c r="F20" s="15">
        <v>0.0017724170252727527</v>
      </c>
      <c r="G20" s="15">
        <v>0.002559998826687243</v>
      </c>
      <c r="H20" s="12"/>
      <c r="I20" s="12">
        <v>53</v>
      </c>
      <c r="J20" s="12" t="s">
        <v>35</v>
      </c>
      <c r="K20" s="13">
        <v>16903.51313670703</v>
      </c>
      <c r="L20" s="14">
        <v>0.003938832479814355</v>
      </c>
      <c r="M20" s="15">
        <v>0.033780000000000004</v>
      </c>
      <c r="N20" s="15">
        <v>0.0009727989614999946</v>
      </c>
      <c r="O20" s="15">
        <v>0.006904865998128715</v>
      </c>
    </row>
    <row r="21" spans="1:15" ht="13.5">
      <c r="A21" s="12">
        <v>14</v>
      </c>
      <c r="B21" s="12" t="s">
        <v>36</v>
      </c>
      <c r="C21" s="13">
        <v>4206.138967850108</v>
      </c>
      <c r="D21" s="14">
        <v>0.000980108492666176</v>
      </c>
      <c r="E21" s="15">
        <v>0.00207</v>
      </c>
      <c r="F21" s="15">
        <v>0.000798355732702902</v>
      </c>
      <c r="G21" s="15">
        <v>0.00116186125262945</v>
      </c>
      <c r="H21" s="12"/>
      <c r="I21" s="12">
        <v>54</v>
      </c>
      <c r="J21" s="12" t="s">
        <v>37</v>
      </c>
      <c r="K21" s="13">
        <v>3125.2611935351088</v>
      </c>
      <c r="L21" s="14">
        <v>0.0007282438980254222</v>
      </c>
      <c r="M21" s="15">
        <v>0.018944000000000003</v>
      </c>
      <c r="N21" s="15">
        <v>0</v>
      </c>
      <c r="O21" s="15">
        <v>0.002391591231695082</v>
      </c>
    </row>
    <row r="22" spans="1:15" ht="13.5">
      <c r="A22" s="12">
        <v>15</v>
      </c>
      <c r="B22" s="12" t="s">
        <v>38</v>
      </c>
      <c r="C22" s="13">
        <v>14707.889724489663</v>
      </c>
      <c r="D22" s="14">
        <v>0.003427211449349244</v>
      </c>
      <c r="E22" s="15">
        <v>0.010685</v>
      </c>
      <c r="F22" s="15">
        <v>0.002489046261513551</v>
      </c>
      <c r="G22" s="15">
        <v>0.0043653766371849366</v>
      </c>
      <c r="H22" s="12"/>
      <c r="I22" s="12">
        <v>55</v>
      </c>
      <c r="J22" s="12" t="s">
        <v>39</v>
      </c>
      <c r="K22" s="13">
        <v>2350.182366027928</v>
      </c>
      <c r="L22" s="14">
        <v>0.0005476361370522234</v>
      </c>
      <c r="M22" s="15">
        <v>0.006619000000000001</v>
      </c>
      <c r="N22" s="15">
        <v>0</v>
      </c>
      <c r="O22" s="15">
        <v>0.0011288037753540725</v>
      </c>
    </row>
    <row r="23" spans="1:15" ht="13.5">
      <c r="A23" s="12">
        <v>16</v>
      </c>
      <c r="B23" s="12" t="s">
        <v>40</v>
      </c>
      <c r="C23" s="13">
        <v>11939.714788036134</v>
      </c>
      <c r="D23" s="14">
        <v>0.002782175280753389</v>
      </c>
      <c r="E23" s="15">
        <v>0.014603</v>
      </c>
      <c r="F23" s="15">
        <v>0.001499956586066499</v>
      </c>
      <c r="G23" s="15">
        <v>0.004064393975440278</v>
      </c>
      <c r="H23" s="12"/>
      <c r="I23" s="12">
        <v>56</v>
      </c>
      <c r="J23" s="12" t="s">
        <v>41</v>
      </c>
      <c r="K23" s="13">
        <v>11077.380625646461</v>
      </c>
      <c r="L23" s="14">
        <v>0.0025812354063140313</v>
      </c>
      <c r="M23" s="15">
        <v>0.0176</v>
      </c>
      <c r="N23" s="15">
        <v>0.0010358738278495212</v>
      </c>
      <c r="O23" s="15">
        <v>0.0041265969847785414</v>
      </c>
    </row>
    <row r="24" spans="1:15" ht="13.5">
      <c r="A24" s="12">
        <v>17</v>
      </c>
      <c r="B24" s="12" t="s">
        <v>42</v>
      </c>
      <c r="C24" s="13">
        <v>54545.03702937472</v>
      </c>
      <c r="D24" s="14">
        <v>0.012710006596050805</v>
      </c>
      <c r="E24" s="15">
        <v>0.052535</v>
      </c>
      <c r="F24" s="15">
        <v>0.008097201944790425</v>
      </c>
      <c r="G24" s="15">
        <v>0.017322811247311186</v>
      </c>
      <c r="H24" s="12"/>
      <c r="I24" s="12">
        <v>57</v>
      </c>
      <c r="J24" s="12" t="s">
        <v>43</v>
      </c>
      <c r="K24" s="13">
        <v>14930.06096106472</v>
      </c>
      <c r="L24" s="14">
        <v>0.0034789814734634637</v>
      </c>
      <c r="M24" s="15">
        <v>0.020411000000000002</v>
      </c>
      <c r="N24" s="15">
        <v>0.0016868019783672537</v>
      </c>
      <c r="O24" s="15">
        <v>0.005271160968559674</v>
      </c>
    </row>
    <row r="25" spans="1:15" ht="13.5">
      <c r="A25" s="12">
        <v>18</v>
      </c>
      <c r="B25" s="12" t="s">
        <v>44</v>
      </c>
      <c r="C25" s="13">
        <v>11569.387171704762</v>
      </c>
      <c r="D25" s="14">
        <v>0.0026958820687103453</v>
      </c>
      <c r="E25" s="15">
        <v>0.005163999999999999</v>
      </c>
      <c r="F25" s="15">
        <v>0.0022424712495374864</v>
      </c>
      <c r="G25" s="15">
        <v>0.003149292887883204</v>
      </c>
      <c r="H25" s="12"/>
      <c r="I25" s="12">
        <v>58</v>
      </c>
      <c r="J25" s="12" t="s">
        <v>45</v>
      </c>
      <c r="K25" s="13">
        <v>35237.82529800128</v>
      </c>
      <c r="L25" s="14">
        <v>0.008211067704049488</v>
      </c>
      <c r="M25" s="15">
        <v>0.030247000000000003</v>
      </c>
      <c r="N25" s="15">
        <v>0.005555290666905778</v>
      </c>
      <c r="O25" s="15">
        <v>0.010866844741193198</v>
      </c>
    </row>
    <row r="26" spans="1:15" ht="13.5">
      <c r="A26" s="12">
        <v>19</v>
      </c>
      <c r="B26" s="12" t="s">
        <v>46</v>
      </c>
      <c r="C26" s="13">
        <v>34500.04408655805</v>
      </c>
      <c r="D26" s="14">
        <v>0.008039150980281646</v>
      </c>
      <c r="E26" s="15">
        <v>0.043023</v>
      </c>
      <c r="F26" s="15">
        <v>0.004261618402766996</v>
      </c>
      <c r="G26" s="15">
        <v>0.011816683557796297</v>
      </c>
      <c r="H26" s="12"/>
      <c r="I26" s="12">
        <v>59</v>
      </c>
      <c r="J26" s="12" t="s">
        <v>47</v>
      </c>
      <c r="K26" s="13">
        <v>10922.270761652233</v>
      </c>
      <c r="L26" s="14">
        <v>0.0025450919274230465</v>
      </c>
      <c r="M26" s="15">
        <v>0.027709</v>
      </c>
      <c r="N26" s="15">
        <v>0.00011218559779123654</v>
      </c>
      <c r="O26" s="15">
        <v>0.0049779982570548565</v>
      </c>
    </row>
    <row r="27" spans="1:15" ht="13.5">
      <c r="A27" s="12">
        <v>20</v>
      </c>
      <c r="B27" s="12" t="s">
        <v>48</v>
      </c>
      <c r="C27" s="13">
        <v>5967.509177853304</v>
      </c>
      <c r="D27" s="14">
        <v>0.001390540462401052</v>
      </c>
      <c r="E27" s="15">
        <v>0.013863</v>
      </c>
      <c r="F27" s="15">
        <v>0.00017329120304837185</v>
      </c>
      <c r="G27" s="15">
        <v>0.002607789721753732</v>
      </c>
      <c r="H27" s="12"/>
      <c r="I27" s="12">
        <v>60</v>
      </c>
      <c r="J27" s="12" t="s">
        <v>49</v>
      </c>
      <c r="K27" s="13">
        <v>3553.558338499325</v>
      </c>
      <c r="L27" s="14">
        <v>0.0008280450868051327</v>
      </c>
      <c r="M27" s="15">
        <v>0.015271</v>
      </c>
      <c r="N27" s="15">
        <v>0</v>
      </c>
      <c r="O27" s="15">
        <v>0.0021689225005548226</v>
      </c>
    </row>
    <row r="28" spans="1:15" ht="13.5">
      <c r="A28" s="12">
        <v>21</v>
      </c>
      <c r="B28" s="12" t="s">
        <v>50</v>
      </c>
      <c r="C28" s="13">
        <v>186088.82556757625</v>
      </c>
      <c r="D28" s="14">
        <v>0.043362152254869515</v>
      </c>
      <c r="E28" s="15">
        <v>0.069765</v>
      </c>
      <c r="F28" s="15">
        <v>0.037236539995958384</v>
      </c>
      <c r="G28" s="15">
        <v>0.04948776451378065</v>
      </c>
      <c r="H28" s="12"/>
      <c r="I28" s="12">
        <v>61</v>
      </c>
      <c r="J28" s="12" t="s">
        <v>51</v>
      </c>
      <c r="K28" s="13">
        <v>6.168141519544858</v>
      </c>
      <c r="L28" s="14">
        <v>1.4372915240037322E-06</v>
      </c>
      <c r="M28" s="15">
        <v>0</v>
      </c>
      <c r="N28" s="15">
        <v>0</v>
      </c>
      <c r="O28" s="15">
        <v>1.5745561125319033E-05</v>
      </c>
    </row>
    <row r="29" spans="1:15" ht="13.5">
      <c r="A29" s="12">
        <v>22</v>
      </c>
      <c r="B29" s="12" t="s">
        <v>52</v>
      </c>
      <c r="C29" s="13">
        <v>85880.99762482346</v>
      </c>
      <c r="D29" s="14">
        <v>0.020011867361994583</v>
      </c>
      <c r="E29" s="15">
        <v>0.044679</v>
      </c>
      <c r="F29" s="15">
        <v>0.01608886368844111</v>
      </c>
      <c r="G29" s="15">
        <v>0.023934871035548054</v>
      </c>
      <c r="H29" s="12"/>
      <c r="I29" s="12">
        <v>62</v>
      </c>
      <c r="J29" s="12" t="s">
        <v>53</v>
      </c>
      <c r="K29" s="13">
        <v>2267.3635680182883</v>
      </c>
      <c r="L29" s="14">
        <v>0.0005283378190693676</v>
      </c>
      <c r="M29" s="15">
        <v>0.002189</v>
      </c>
      <c r="N29" s="15">
        <v>0.00033612574779961655</v>
      </c>
      <c r="O29" s="15">
        <v>0.0007205498903391186</v>
      </c>
    </row>
    <row r="30" spans="1:15" ht="13.5">
      <c r="A30" s="16">
        <v>23</v>
      </c>
      <c r="B30" s="16" t="s">
        <v>54</v>
      </c>
      <c r="C30" s="17">
        <v>156212.98227744177</v>
      </c>
      <c r="D30" s="18">
        <v>0.036400525937232336</v>
      </c>
      <c r="E30" s="19">
        <v>0.08522500000000001</v>
      </c>
      <c r="F30" s="19">
        <v>0.028917478690299356</v>
      </c>
      <c r="G30" s="19">
        <v>0.04388357318416532</v>
      </c>
      <c r="H30" s="12"/>
      <c r="I30" s="12">
        <v>63</v>
      </c>
      <c r="J30" s="12" t="s">
        <v>55</v>
      </c>
      <c r="K30" s="13">
        <v>90.42534653372704</v>
      </c>
      <c r="L30" s="14">
        <v>2.1070785051899444E-05</v>
      </c>
      <c r="M30" s="15">
        <v>0.00016299999999999998</v>
      </c>
      <c r="N30" s="15">
        <v>6.762515450584144E-06</v>
      </c>
      <c r="O30" s="15">
        <v>3.537905465321474E-05</v>
      </c>
    </row>
    <row r="31" spans="1:15" ht="13.5">
      <c r="A31" s="12"/>
      <c r="B31" s="20" t="s">
        <v>56</v>
      </c>
      <c r="C31" s="21">
        <v>605345.8562284156</v>
      </c>
      <c r="D31" s="22">
        <v>0.1410568265158878</v>
      </c>
      <c r="E31" s="23">
        <v>0.00141103345583974</v>
      </c>
      <c r="F31" s="23">
        <v>0.1286674441684232</v>
      </c>
      <c r="G31" s="23">
        <v>0.1534462088633524</v>
      </c>
      <c r="H31" s="12"/>
      <c r="I31" s="12">
        <v>64</v>
      </c>
      <c r="J31" s="12" t="s">
        <v>57</v>
      </c>
      <c r="K31" s="13">
        <v>146.12411136832478</v>
      </c>
      <c r="L31" s="14">
        <v>3.404963165270696E-05</v>
      </c>
      <c r="M31" s="15">
        <v>0.00031600000000000004</v>
      </c>
      <c r="N31" s="15">
        <v>6.300628741556459E-06</v>
      </c>
      <c r="O31" s="15">
        <v>6.179863456385745E-05</v>
      </c>
    </row>
    <row r="32" spans="1:15" ht="13.5">
      <c r="A32" s="12"/>
      <c r="B32" s="25"/>
      <c r="C32" s="13"/>
      <c r="D32" s="14"/>
      <c r="E32" s="15"/>
      <c r="F32" s="15"/>
      <c r="G32" s="15"/>
      <c r="H32" s="12"/>
      <c r="I32" s="16">
        <v>65</v>
      </c>
      <c r="J32" s="16" t="s">
        <v>58</v>
      </c>
      <c r="K32" s="17">
        <v>9651.073408612152</v>
      </c>
      <c r="L32" s="18">
        <v>0.002248879336471452</v>
      </c>
      <c r="M32" s="19">
        <v>0.029935</v>
      </c>
      <c r="N32" s="19">
        <v>0</v>
      </c>
      <c r="O32" s="19">
        <v>0.004877237938995252</v>
      </c>
    </row>
    <row r="33" spans="1:15" ht="13.5">
      <c r="A33" s="12">
        <v>24</v>
      </c>
      <c r="B33" s="12" t="s">
        <v>59</v>
      </c>
      <c r="C33" s="13">
        <v>9062.528122545598</v>
      </c>
      <c r="D33" s="14">
        <v>0.002111737354810462</v>
      </c>
      <c r="E33" s="15">
        <v>0.0031609999999999997</v>
      </c>
      <c r="F33" s="15">
        <v>0.001834190915490613</v>
      </c>
      <c r="G33" s="15">
        <v>0.002389283794130311</v>
      </c>
      <c r="H33" s="12"/>
      <c r="I33" s="12"/>
      <c r="J33" s="20" t="s">
        <v>60</v>
      </c>
      <c r="K33" s="21">
        <v>110261.20725718618</v>
      </c>
      <c r="L33" s="26">
        <v>0.025692908976716604</v>
      </c>
      <c r="M33" s="23">
        <v>0.000810194022742673</v>
      </c>
      <c r="N33" s="23">
        <v>0.018579113714886512</v>
      </c>
      <c r="O33" s="23">
        <v>0.032806704238546695</v>
      </c>
    </row>
    <row r="34" spans="1:12" ht="13.5">
      <c r="A34" s="12">
        <v>25</v>
      </c>
      <c r="B34" s="12" t="s">
        <v>61</v>
      </c>
      <c r="C34" s="13">
        <v>20995.89051687982</v>
      </c>
      <c r="D34" s="14">
        <v>0.004892432409859567</v>
      </c>
      <c r="E34" s="15">
        <v>0.024117000000000003</v>
      </c>
      <c r="F34" s="15">
        <v>0.0027749155643948566</v>
      </c>
      <c r="G34" s="15">
        <v>0.007009949255324277</v>
      </c>
      <c r="H34" s="12"/>
      <c r="L34" s="27"/>
    </row>
    <row r="35" spans="1:15" ht="13.5">
      <c r="A35" s="12">
        <v>26</v>
      </c>
      <c r="B35" s="12" t="s">
        <v>62</v>
      </c>
      <c r="C35" s="13">
        <v>19908.686960513096</v>
      </c>
      <c r="D35" s="14">
        <v>0.004639093790523234</v>
      </c>
      <c r="E35" s="15">
        <v>0.008099</v>
      </c>
      <c r="F35" s="15">
        <v>0.003927967239491168</v>
      </c>
      <c r="G35" s="15">
        <v>0.0053502203415553</v>
      </c>
      <c r="H35" s="12"/>
      <c r="I35" s="12">
        <v>66</v>
      </c>
      <c r="J35" s="12" t="s">
        <v>63</v>
      </c>
      <c r="K35" s="13">
        <v>482.3830211598872</v>
      </c>
      <c r="L35" s="28">
        <v>0.00011240420237432859</v>
      </c>
      <c r="M35" s="15">
        <v>0.0012839999999999998</v>
      </c>
      <c r="N35" s="15">
        <v>0</v>
      </c>
      <c r="O35" s="15">
        <v>0.00022510719791304058</v>
      </c>
    </row>
    <row r="36" spans="1:15" ht="13.5">
      <c r="A36" s="12">
        <v>27</v>
      </c>
      <c r="B36" s="12" t="s">
        <v>64</v>
      </c>
      <c r="C36" s="13">
        <v>84735.35890952064</v>
      </c>
      <c r="D36" s="14">
        <v>0.019744912265413597</v>
      </c>
      <c r="E36" s="15">
        <v>0.047763</v>
      </c>
      <c r="F36" s="15">
        <v>0.015551119624250726</v>
      </c>
      <c r="G36" s="15">
        <v>0.02393870490657647</v>
      </c>
      <c r="H36" s="12"/>
      <c r="I36" s="12">
        <v>67</v>
      </c>
      <c r="J36" s="12" t="s">
        <v>65</v>
      </c>
      <c r="K36" s="13">
        <v>653.293192917498</v>
      </c>
      <c r="L36" s="28">
        <v>0.0001522294464052668</v>
      </c>
      <c r="M36" s="15">
        <v>0.0015229999999999998</v>
      </c>
      <c r="N36" s="15">
        <v>1.852214657673779E-05</v>
      </c>
      <c r="O36" s="15">
        <v>0.00028593674623379577</v>
      </c>
    </row>
    <row r="37" spans="1:15" ht="13.5">
      <c r="A37" s="12">
        <v>28</v>
      </c>
      <c r="B37" s="12" t="s">
        <v>66</v>
      </c>
      <c r="C37" s="13">
        <v>13557.58394108278</v>
      </c>
      <c r="D37" s="14">
        <v>0.0031591688392268377</v>
      </c>
      <c r="E37" s="15">
        <v>0.013755999999999999</v>
      </c>
      <c r="F37" s="15">
        <v>0.0019513000098572977</v>
      </c>
      <c r="G37" s="15">
        <v>0.004367037668596378</v>
      </c>
      <c r="H37" s="12"/>
      <c r="I37" s="12">
        <v>68</v>
      </c>
      <c r="J37" s="12" t="s">
        <v>67</v>
      </c>
      <c r="K37" s="13">
        <v>1444.1829231879317</v>
      </c>
      <c r="L37" s="28">
        <v>0.00033652144135015114</v>
      </c>
      <c r="M37" s="15">
        <v>0.001885</v>
      </c>
      <c r="N37" s="15">
        <v>0.00017103067250030113</v>
      </c>
      <c r="O37" s="15">
        <v>0.0005020122102000011</v>
      </c>
    </row>
    <row r="38" spans="1:15" ht="13.5">
      <c r="A38" s="16">
        <v>29</v>
      </c>
      <c r="B38" s="16" t="s">
        <v>68</v>
      </c>
      <c r="C38" s="17">
        <v>63719.549616631455</v>
      </c>
      <c r="D38" s="18">
        <v>0.01484783841082776</v>
      </c>
      <c r="E38" s="19">
        <v>0.051197</v>
      </c>
      <c r="F38" s="19">
        <v>0.0103525422305795</v>
      </c>
      <c r="G38" s="19">
        <v>0.01934313459107602</v>
      </c>
      <c r="H38" s="12"/>
      <c r="I38" s="16">
        <v>69</v>
      </c>
      <c r="J38" s="16" t="s">
        <v>69</v>
      </c>
      <c r="K38" s="17">
        <v>7630.085014628136</v>
      </c>
      <c r="L38" s="29">
        <v>0.0017779515084410925</v>
      </c>
      <c r="M38" s="19">
        <v>0.016454</v>
      </c>
      <c r="N38" s="19">
        <v>0.0003332460817481325</v>
      </c>
      <c r="O38" s="19">
        <v>0.0032226569351340526</v>
      </c>
    </row>
    <row r="39" spans="1:15" ht="13.5">
      <c r="A39" s="12"/>
      <c r="B39" s="20" t="s">
        <v>70</v>
      </c>
      <c r="C39" s="21">
        <v>211979.59806717336</v>
      </c>
      <c r="D39" s="22">
        <v>0.04939518307066145</v>
      </c>
      <c r="E39" s="23">
        <v>0.000771962882257534</v>
      </c>
      <c r="F39" s="23">
        <v>0.04261707092365804</v>
      </c>
      <c r="G39" s="23">
        <v>0.05617329521766486</v>
      </c>
      <c r="H39" s="12"/>
      <c r="J39" s="20" t="s">
        <v>71</v>
      </c>
      <c r="K39" s="21">
        <v>10209.94415189345</v>
      </c>
      <c r="L39" s="26">
        <v>0.0023791065985708385</v>
      </c>
      <c r="M39" s="23"/>
      <c r="N39" s="23">
        <v>0</v>
      </c>
      <c r="O39" s="23">
        <v>0.005221988781019938</v>
      </c>
    </row>
    <row r="40" spans="1:12" ht="13.5">
      <c r="A40" s="12"/>
      <c r="B40" s="12"/>
      <c r="C40" s="13"/>
      <c r="D40" s="14"/>
      <c r="E40" s="15"/>
      <c r="F40" s="15"/>
      <c r="G40" s="15"/>
      <c r="H40" s="12"/>
      <c r="L40" s="27"/>
    </row>
    <row r="41" spans="1:15" ht="13.5">
      <c r="A41" s="12">
        <v>30</v>
      </c>
      <c r="B41" s="12" t="s">
        <v>72</v>
      </c>
      <c r="C41" s="13">
        <v>11700.672199685163</v>
      </c>
      <c r="D41" s="14">
        <v>0.0027264739183536957</v>
      </c>
      <c r="E41" s="15">
        <v>0.008653</v>
      </c>
      <c r="F41" s="15">
        <v>0.0019667461125008057</v>
      </c>
      <c r="G41" s="15">
        <v>0.0034862017242065857</v>
      </c>
      <c r="H41" s="12"/>
      <c r="I41" s="12">
        <v>70</v>
      </c>
      <c r="J41" s="12" t="s">
        <v>73</v>
      </c>
      <c r="K41" s="13">
        <v>109012.14398590062</v>
      </c>
      <c r="L41" s="28">
        <v>0.025401854037870847</v>
      </c>
      <c r="M41" s="15">
        <v>0.052710999999999994</v>
      </c>
      <c r="N41" s="15">
        <v>0.020773635625471555</v>
      </c>
      <c r="O41" s="15">
        <v>0.03003007245027014</v>
      </c>
    </row>
    <row r="42" spans="1:15" ht="13.5">
      <c r="A42" s="12">
        <v>31</v>
      </c>
      <c r="B42" s="12" t="s">
        <v>74</v>
      </c>
      <c r="C42" s="13">
        <v>13173.089343892205</v>
      </c>
      <c r="D42" s="14">
        <v>0.0030695744575453972</v>
      </c>
      <c r="E42" s="15">
        <v>0.012453</v>
      </c>
      <c r="F42" s="15">
        <v>0.001976157498498077</v>
      </c>
      <c r="G42" s="15">
        <v>0.004162991416592717</v>
      </c>
      <c r="H42" s="12"/>
      <c r="I42" s="12">
        <v>71</v>
      </c>
      <c r="J42" s="12" t="s">
        <v>75</v>
      </c>
      <c r="K42" s="13">
        <v>128860.49462154097</v>
      </c>
      <c r="L42" s="28">
        <v>0.03002688834417921</v>
      </c>
      <c r="M42" s="15">
        <v>0.074533</v>
      </c>
      <c r="N42" s="15">
        <v>0.02348259458292585</v>
      </c>
      <c r="O42" s="15">
        <v>0.03657118210543257</v>
      </c>
    </row>
    <row r="43" spans="1:15" ht="13.5">
      <c r="A43" s="12">
        <v>32</v>
      </c>
      <c r="B43" s="12" t="s">
        <v>76</v>
      </c>
      <c r="C43" s="13">
        <v>6283.649363440123</v>
      </c>
      <c r="D43" s="14">
        <v>0.0014642069967535955</v>
      </c>
      <c r="E43" s="15">
        <v>0.004173</v>
      </c>
      <c r="F43" s="15">
        <v>0.0010977796943930605</v>
      </c>
      <c r="G43" s="15">
        <v>0.0018306342991141304</v>
      </c>
      <c r="H43" s="12"/>
      <c r="I43" s="12">
        <v>72</v>
      </c>
      <c r="J43" s="12" t="s">
        <v>77</v>
      </c>
      <c r="K43" s="13">
        <v>36629.05328901214</v>
      </c>
      <c r="L43" s="14">
        <v>0.008535249662764373</v>
      </c>
      <c r="M43" s="15">
        <v>0.032261000000000005</v>
      </c>
      <c r="N43" s="15">
        <v>0.0057026170018985925</v>
      </c>
      <c r="O43" s="15">
        <v>0.011367882323630153</v>
      </c>
    </row>
    <row r="44" spans="1:15" ht="13.5">
      <c r="A44" s="16">
        <v>33</v>
      </c>
      <c r="B44" s="16" t="s">
        <v>78</v>
      </c>
      <c r="C44" s="17">
        <v>40833.81683966057</v>
      </c>
      <c r="D44" s="18">
        <v>0.009515037657679373</v>
      </c>
      <c r="E44" s="19">
        <v>0.061429</v>
      </c>
      <c r="F44" s="19">
        <v>0.004121332289637384</v>
      </c>
      <c r="G44" s="19">
        <v>0.014908743025721363</v>
      </c>
      <c r="H44" s="12"/>
      <c r="I44" s="12">
        <v>73</v>
      </c>
      <c r="J44" s="12" t="s">
        <v>79</v>
      </c>
      <c r="K44" s="13">
        <v>83447.20604219413</v>
      </c>
      <c r="L44" s="14">
        <v>0.01944474872474858</v>
      </c>
      <c r="M44" s="15">
        <v>0.068561</v>
      </c>
      <c r="N44" s="15">
        <v>0.013424809540559739</v>
      </c>
      <c r="O44" s="15">
        <v>0.025464687908937418</v>
      </c>
    </row>
    <row r="45" spans="1:15" ht="13.5">
      <c r="A45" s="12"/>
      <c r="B45" s="20" t="s">
        <v>80</v>
      </c>
      <c r="C45" s="21">
        <v>71991.22774667798</v>
      </c>
      <c r="D45" s="22">
        <v>0.016775293030332043</v>
      </c>
      <c r="E45" s="23">
        <v>0.000697665591501815</v>
      </c>
      <c r="F45" s="23">
        <v>0.010649537887911512</v>
      </c>
      <c r="G45" s="23">
        <v>0.022901048172752573</v>
      </c>
      <c r="H45" s="12"/>
      <c r="I45" s="12">
        <v>74</v>
      </c>
      <c r="J45" s="12" t="s">
        <v>81</v>
      </c>
      <c r="K45" s="13">
        <v>90459.39247529049</v>
      </c>
      <c r="L45" s="14">
        <v>0.0210787183885586</v>
      </c>
      <c r="M45" s="15">
        <v>0.08669299999999999</v>
      </c>
      <c r="N45" s="15">
        <v>0.013466755235673162</v>
      </c>
      <c r="O45" s="15">
        <v>0.02869068154144404</v>
      </c>
    </row>
    <row r="46" spans="1:15" ht="13.5">
      <c r="A46" s="12"/>
      <c r="B46" s="12"/>
      <c r="C46" s="13"/>
      <c r="D46" s="14"/>
      <c r="E46" s="15"/>
      <c r="F46" s="15"/>
      <c r="G46" s="15"/>
      <c r="H46" s="12"/>
      <c r="I46" s="16">
        <v>75</v>
      </c>
      <c r="J46" s="16" t="s">
        <v>82</v>
      </c>
      <c r="K46" s="17">
        <v>82094.77162427169</v>
      </c>
      <c r="L46" s="18">
        <v>0.019129606389007507</v>
      </c>
      <c r="M46" s="19">
        <v>0.072979</v>
      </c>
      <c r="N46" s="19">
        <v>0.012721813224754276</v>
      </c>
      <c r="O46" s="19">
        <v>0.025537399553260738</v>
      </c>
    </row>
    <row r="47" spans="1:15" ht="13.5">
      <c r="A47" s="12">
        <v>34</v>
      </c>
      <c r="B47" s="12" t="s">
        <v>83</v>
      </c>
      <c r="C47" s="13">
        <v>161256.405297076</v>
      </c>
      <c r="D47" s="14">
        <v>0.037575737163355515</v>
      </c>
      <c r="E47" s="15">
        <v>0.075139</v>
      </c>
      <c r="F47" s="15">
        <v>0.030978279039194746</v>
      </c>
      <c r="G47" s="15">
        <v>0.04417319528751629</v>
      </c>
      <c r="H47" s="12"/>
      <c r="I47" s="12"/>
      <c r="J47" s="20" t="s">
        <v>84</v>
      </c>
      <c r="K47" s="21">
        <v>530503.0620382099</v>
      </c>
      <c r="L47" s="22">
        <v>0.12361706554712909</v>
      </c>
      <c r="M47" s="23">
        <v>0.0017004425103443299</v>
      </c>
      <c r="N47" s="23">
        <v>0.10868656676085849</v>
      </c>
      <c r="O47" s="23">
        <v>0.13854756433339968</v>
      </c>
    </row>
    <row r="48" spans="1:15" ht="13.5">
      <c r="A48" s="12">
        <v>35</v>
      </c>
      <c r="B48" s="12" t="s">
        <v>85</v>
      </c>
      <c r="C48" s="13">
        <v>18439.305427410225</v>
      </c>
      <c r="D48" s="14">
        <v>0.004296700605093824</v>
      </c>
      <c r="E48" s="15">
        <v>0.026854</v>
      </c>
      <c r="F48" s="15">
        <v>0.0019388319038742634</v>
      </c>
      <c r="G48" s="15">
        <v>0.0066545693063133834</v>
      </c>
      <c r="H48" s="12"/>
      <c r="I48" s="12"/>
      <c r="J48" s="12"/>
      <c r="K48" s="13"/>
      <c r="L48" s="15"/>
      <c r="M48" s="15"/>
      <c r="N48" s="15"/>
      <c r="O48" s="15"/>
    </row>
    <row r="49" spans="1:15" ht="13.5">
      <c r="A49" s="12">
        <v>36</v>
      </c>
      <c r="B49" s="12" t="s">
        <v>86</v>
      </c>
      <c r="C49" s="13">
        <v>455258.9051653697</v>
      </c>
      <c r="D49" s="14">
        <v>0.10608377961951948</v>
      </c>
      <c r="E49" s="15">
        <v>0.105122</v>
      </c>
      <c r="F49" s="15">
        <v>0.09685372083026625</v>
      </c>
      <c r="G49" s="15">
        <v>0.11531383840877271</v>
      </c>
      <c r="H49" s="12"/>
      <c r="I49" s="12"/>
      <c r="J49" s="30" t="s">
        <v>87</v>
      </c>
      <c r="K49" s="31">
        <v>4291503.4399999995</v>
      </c>
      <c r="L49" s="32">
        <v>0.9999999999999999</v>
      </c>
      <c r="M49" s="15"/>
      <c r="N49" s="15"/>
      <c r="O49" s="15"/>
    </row>
    <row r="50" spans="1:15" ht="13.5">
      <c r="A50" s="12">
        <v>37</v>
      </c>
      <c r="B50" s="12" t="s">
        <v>88</v>
      </c>
      <c r="C50" s="13">
        <v>83052.65951869178</v>
      </c>
      <c r="D50" s="14">
        <v>0.019352812057559902</v>
      </c>
      <c r="E50" s="15">
        <v>0.047969</v>
      </c>
      <c r="F50" s="15">
        <v>0.015140994971816951</v>
      </c>
      <c r="G50" s="15">
        <v>0.023564629143302852</v>
      </c>
      <c r="H50" s="12"/>
      <c r="I50" s="12"/>
      <c r="J50" s="30" t="s">
        <v>89</v>
      </c>
      <c r="K50" s="30">
        <v>897</v>
      </c>
      <c r="M50" s="12"/>
      <c r="N50" s="12"/>
      <c r="O50" s="12"/>
    </row>
    <row r="51" spans="1:8" ht="13.5">
      <c r="A51" s="12">
        <v>38</v>
      </c>
      <c r="B51" s="12" t="s">
        <v>90</v>
      </c>
      <c r="C51" s="13">
        <v>53657.45170949615</v>
      </c>
      <c r="D51" s="14">
        <v>0.012503182732971584</v>
      </c>
      <c r="E51" s="15">
        <v>0.031825</v>
      </c>
      <c r="F51" s="15">
        <v>0.009708851718815244</v>
      </c>
      <c r="G51" s="15">
        <v>0.015297513747127924</v>
      </c>
      <c r="H51" s="12"/>
    </row>
    <row r="52" spans="1:15" ht="13.5">
      <c r="A52" s="12">
        <v>39</v>
      </c>
      <c r="B52" s="12" t="s">
        <v>91</v>
      </c>
      <c r="C52" s="13">
        <v>155852.63599376768</v>
      </c>
      <c r="D52" s="14">
        <v>0.03631655856106402</v>
      </c>
      <c r="E52" s="15">
        <v>0.056462000000000005</v>
      </c>
      <c r="F52" s="15">
        <v>0.03135895206663729</v>
      </c>
      <c r="G52" s="15">
        <v>0.04127416505549075</v>
      </c>
      <c r="H52" s="12"/>
      <c r="I52" s="12"/>
      <c r="J52" s="12"/>
      <c r="K52" s="12"/>
      <c r="L52" s="12"/>
      <c r="M52" s="12"/>
      <c r="N52" s="12"/>
      <c r="O52" s="12"/>
    </row>
    <row r="53" spans="1:15" ht="13.5">
      <c r="A53" s="16">
        <v>40</v>
      </c>
      <c r="B53" s="16" t="s">
        <v>92</v>
      </c>
      <c r="C53" s="17">
        <v>68865.76868371479</v>
      </c>
      <c r="D53" s="18">
        <v>0.0160470030250552</v>
      </c>
      <c r="E53" s="19">
        <v>0.0286</v>
      </c>
      <c r="F53" s="19">
        <v>0.013535835498810081</v>
      </c>
      <c r="G53" s="19">
        <v>0.01855817055130032</v>
      </c>
      <c r="H53" s="12"/>
      <c r="I53" s="12"/>
      <c r="J53" s="12"/>
      <c r="K53" s="12"/>
      <c r="L53" s="12"/>
      <c r="M53" s="12"/>
      <c r="N53" s="12"/>
      <c r="O53" s="12"/>
    </row>
    <row r="54" spans="1:15" ht="13.5">
      <c r="A54" s="12"/>
      <c r="B54" s="20" t="s">
        <v>93</v>
      </c>
      <c r="C54" s="21">
        <v>996383.1317955262</v>
      </c>
      <c r="D54" s="22">
        <v>0.2321757737646195</v>
      </c>
      <c r="E54" s="23">
        <v>0.0015813915272317799</v>
      </c>
      <c r="F54" s="23">
        <v>0.2182905858481618</v>
      </c>
      <c r="G54" s="23">
        <v>0.24606096168107722</v>
      </c>
      <c r="H54" s="12"/>
      <c r="I54" s="12"/>
      <c r="J54" s="12"/>
      <c r="K54" s="12"/>
      <c r="L54" s="12"/>
      <c r="M54" s="12"/>
      <c r="N54" s="12"/>
      <c r="O54" s="12"/>
    </row>
    <row r="56" ht="13.5">
      <c r="A56" s="33" t="s">
        <v>94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28">
      <selection activeCell="K49" sqref="K49:L49"/>
    </sheetView>
  </sheetViews>
  <sheetFormatPr defaultColWidth="9.140625" defaultRowHeight="12.75"/>
  <cols>
    <col min="1" max="1" width="3.00390625" style="0" customWidth="1"/>
    <col min="2" max="2" width="20.7109375" style="0" customWidth="1"/>
    <col min="4" max="4" width="6.7109375" style="0" customWidth="1"/>
    <col min="5" max="5" width="0" style="0" hidden="1" customWidth="1"/>
    <col min="6" max="6" width="6.57421875" style="0" bestFit="1" customWidth="1"/>
    <col min="7" max="7" width="6.7109375" style="0" bestFit="1" customWidth="1"/>
    <col min="8" max="8" width="2.28125" style="0" customWidth="1"/>
    <col min="9" max="9" width="3.140625" style="0" customWidth="1"/>
    <col min="10" max="10" width="23.7109375" style="0" customWidth="1"/>
    <col min="11" max="11" width="10.140625" style="0" bestFit="1" customWidth="1"/>
    <col min="12" max="12" width="7.28125" style="0" customWidth="1"/>
    <col min="13" max="13" width="0" style="0" hidden="1" customWidth="1"/>
    <col min="14" max="14" width="6.57421875" style="0" bestFit="1" customWidth="1"/>
    <col min="15" max="15" width="6.7109375" style="0" bestFit="1" customWidth="1"/>
  </cols>
  <sheetData>
    <row r="1" ht="12.75">
      <c r="A1" s="38" t="s">
        <v>119</v>
      </c>
    </row>
    <row r="3" spans="1:15" ht="13.5">
      <c r="A3" s="1"/>
      <c r="B3" s="1"/>
      <c r="C3" s="2"/>
      <c r="D3" s="2"/>
      <c r="E3" s="2" t="s">
        <v>0</v>
      </c>
      <c r="F3" s="3" t="s">
        <v>1</v>
      </c>
      <c r="G3" s="3"/>
      <c r="H3" s="1"/>
      <c r="I3" s="1"/>
      <c r="J3" s="1"/>
      <c r="K3" s="2"/>
      <c r="L3" s="2"/>
      <c r="M3" s="2" t="s">
        <v>0</v>
      </c>
      <c r="N3" s="3" t="s">
        <v>1</v>
      </c>
      <c r="O3" s="3"/>
    </row>
    <row r="4" spans="1:15" ht="13.5">
      <c r="A4" s="4" t="s">
        <v>2</v>
      </c>
      <c r="B4" s="5"/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5"/>
      <c r="I4" s="4" t="s">
        <v>2</v>
      </c>
      <c r="J4" s="5"/>
      <c r="K4" s="6" t="s">
        <v>3</v>
      </c>
      <c r="L4" s="7" t="s">
        <v>4</v>
      </c>
      <c r="M4" s="6" t="s">
        <v>5</v>
      </c>
      <c r="N4" s="6" t="s">
        <v>6</v>
      </c>
      <c r="O4" s="6" t="s">
        <v>7</v>
      </c>
    </row>
    <row r="5" spans="1:15" ht="13.5">
      <c r="A5" s="8"/>
      <c r="B5" s="9"/>
      <c r="C5" s="10"/>
      <c r="D5" s="11"/>
      <c r="E5" s="10"/>
      <c r="F5" s="10"/>
      <c r="G5" s="10"/>
      <c r="H5" s="9"/>
      <c r="I5" s="8"/>
      <c r="J5" s="9"/>
      <c r="K5" s="10"/>
      <c r="L5" s="11"/>
      <c r="M5" s="10"/>
      <c r="N5" s="10"/>
      <c r="O5" s="10"/>
    </row>
    <row r="6" spans="1:15" ht="13.5">
      <c r="A6" s="12">
        <v>1</v>
      </c>
      <c r="B6" s="12" t="s">
        <v>8</v>
      </c>
      <c r="C6" s="13">
        <v>36434.52023802363</v>
      </c>
      <c r="D6" s="14">
        <v>0.0252931296906917</v>
      </c>
      <c r="E6" s="15">
        <v>0.0342209860729979</v>
      </c>
      <c r="F6" s="15">
        <v>0.018959613450571768</v>
      </c>
      <c r="G6" s="15">
        <v>0.03162664593081163</v>
      </c>
      <c r="H6" s="12"/>
      <c r="I6" s="12">
        <v>41</v>
      </c>
      <c r="J6" s="12" t="s">
        <v>9</v>
      </c>
      <c r="K6" s="13">
        <v>5648.3467787201</v>
      </c>
      <c r="L6" s="14">
        <v>0.00392112663152547</v>
      </c>
      <c r="M6" s="15">
        <v>0.0185879102032667</v>
      </c>
      <c r="N6" s="15">
        <v>0.00048093279960485054</v>
      </c>
      <c r="O6" s="15">
        <v>0.00736132046344609</v>
      </c>
    </row>
    <row r="7" spans="1:15" ht="13.5">
      <c r="A7" s="12">
        <v>2</v>
      </c>
      <c r="B7" s="12" t="s">
        <v>10</v>
      </c>
      <c r="C7" s="13">
        <v>10329.046378108445</v>
      </c>
      <c r="D7" s="14">
        <v>0.00717050500228675</v>
      </c>
      <c r="E7" s="15">
        <v>0.0116605487375526</v>
      </c>
      <c r="F7" s="15">
        <v>0.005012406185415111</v>
      </c>
      <c r="G7" s="15">
        <v>0.00932860381915839</v>
      </c>
      <c r="H7" s="12"/>
      <c r="I7" s="12">
        <v>42</v>
      </c>
      <c r="J7" s="12" t="s">
        <v>11</v>
      </c>
      <c r="K7" s="13">
        <v>7091.637394994077</v>
      </c>
      <c r="L7" s="14">
        <v>0.00492307029649731</v>
      </c>
      <c r="M7" s="15">
        <v>0.0155809738414971</v>
      </c>
      <c r="N7" s="15">
        <v>0.0020393910257529902</v>
      </c>
      <c r="O7" s="15">
        <v>0.00780674956724163</v>
      </c>
    </row>
    <row r="8" spans="1:15" ht="13.5">
      <c r="A8" s="12">
        <v>3</v>
      </c>
      <c r="B8" s="12" t="s">
        <v>12</v>
      </c>
      <c r="C8" s="13">
        <v>23124.34157892616</v>
      </c>
      <c r="D8" s="14">
        <v>0.0160530992791072</v>
      </c>
      <c r="E8" s="15">
        <v>0.0159814513767719</v>
      </c>
      <c r="F8" s="15">
        <v>0.013095301036538231</v>
      </c>
      <c r="G8" s="15">
        <v>0.01901089752167617</v>
      </c>
      <c r="H8" s="12"/>
      <c r="I8" s="12">
        <v>43</v>
      </c>
      <c r="J8" s="12" t="s">
        <v>13</v>
      </c>
      <c r="K8" s="13">
        <v>5626.155514234855</v>
      </c>
      <c r="L8" s="14">
        <v>0.0039057212816825497</v>
      </c>
      <c r="M8" s="15">
        <v>0.0179958646016557</v>
      </c>
      <c r="N8" s="15">
        <v>0.0005751013504615397</v>
      </c>
      <c r="O8" s="15">
        <v>0.00723634121290356</v>
      </c>
    </row>
    <row r="9" spans="1:15" ht="13.5">
      <c r="A9" s="12">
        <v>4</v>
      </c>
      <c r="B9" s="12" t="s">
        <v>14</v>
      </c>
      <c r="C9" s="13">
        <v>29521.82309072545</v>
      </c>
      <c r="D9" s="14">
        <v>0.020494281117502098</v>
      </c>
      <c r="E9" s="15">
        <v>0.0267024001258971</v>
      </c>
      <c r="F9" s="15">
        <v>0.015552282397333028</v>
      </c>
      <c r="G9" s="15">
        <v>0.025436279837671168</v>
      </c>
      <c r="H9" s="12"/>
      <c r="I9" s="12">
        <v>44</v>
      </c>
      <c r="J9" s="12" t="s">
        <v>15</v>
      </c>
      <c r="K9" s="13">
        <v>51782.02000361621</v>
      </c>
      <c r="L9" s="14">
        <v>0.035947484392304496</v>
      </c>
      <c r="M9" s="15">
        <v>0.0790273933521278</v>
      </c>
      <c r="N9" s="15">
        <v>0.0213213342610789</v>
      </c>
      <c r="O9" s="15">
        <v>0.050573634523530094</v>
      </c>
    </row>
    <row r="10" spans="1:15" ht="13.5">
      <c r="A10" s="12">
        <v>5</v>
      </c>
      <c r="B10" s="12" t="s">
        <v>16</v>
      </c>
      <c r="C10" s="13">
        <v>2799.586146125618</v>
      </c>
      <c r="D10" s="14">
        <v>0.00194349465868142</v>
      </c>
      <c r="E10" s="15">
        <v>0.0051108298080231596</v>
      </c>
      <c r="F10" s="15">
        <v>0.000997597779842881</v>
      </c>
      <c r="G10" s="15">
        <v>0.002889391537519959</v>
      </c>
      <c r="H10" s="12"/>
      <c r="I10" s="12">
        <v>45</v>
      </c>
      <c r="J10" s="12" t="s">
        <v>17</v>
      </c>
      <c r="K10" s="13">
        <v>2915.651274195553</v>
      </c>
      <c r="L10" s="14">
        <v>0.0020240679808402203</v>
      </c>
      <c r="M10" s="15">
        <v>0.0053113919069430506</v>
      </c>
      <c r="N10" s="15">
        <v>0.0010410517134213594</v>
      </c>
      <c r="O10" s="15">
        <v>0.003007084248259081</v>
      </c>
    </row>
    <row r="11" spans="1:15" ht="13.5">
      <c r="A11" s="12">
        <v>6</v>
      </c>
      <c r="B11" s="12" t="s">
        <v>18</v>
      </c>
      <c r="C11" s="13">
        <v>21678.366011319635</v>
      </c>
      <c r="D11" s="14">
        <v>0.0150492916998633</v>
      </c>
      <c r="E11" s="15">
        <v>0.0111046977454292</v>
      </c>
      <c r="F11" s="15">
        <v>0.01299406796667658</v>
      </c>
      <c r="G11" s="15">
        <v>0.01710451543305002</v>
      </c>
      <c r="H11" s="12"/>
      <c r="I11" s="12">
        <v>46</v>
      </c>
      <c r="J11" s="12" t="s">
        <v>19</v>
      </c>
      <c r="K11" s="13">
        <v>1420.6015061197006</v>
      </c>
      <c r="L11" s="14">
        <v>0.000986192706761071</v>
      </c>
      <c r="M11" s="15">
        <v>0.00378330588387855</v>
      </c>
      <c r="N11" s="15">
        <v>0.00028598997348279606</v>
      </c>
      <c r="O11" s="15">
        <v>0.001686395440039346</v>
      </c>
    </row>
    <row r="12" spans="1:15" ht="13.5">
      <c r="A12" s="12">
        <v>7</v>
      </c>
      <c r="B12" s="12" t="s">
        <v>20</v>
      </c>
      <c r="C12" s="13">
        <v>35058.24142000944</v>
      </c>
      <c r="D12" s="14">
        <v>0.024337706141618697</v>
      </c>
      <c r="E12" s="15">
        <v>0.018507296112572</v>
      </c>
      <c r="F12" s="15">
        <v>0.02091243224635503</v>
      </c>
      <c r="G12" s="15">
        <v>0.027762980036882365</v>
      </c>
      <c r="H12" s="12"/>
      <c r="I12" s="12">
        <v>47</v>
      </c>
      <c r="J12" s="12" t="s">
        <v>21</v>
      </c>
      <c r="K12" s="13">
        <v>6571.519607093342</v>
      </c>
      <c r="L12" s="14">
        <v>0.00456200044905961</v>
      </c>
      <c r="M12" s="15">
        <v>0.024670865200573</v>
      </c>
      <c r="N12" s="15">
        <v>0</v>
      </c>
      <c r="O12" s="15">
        <v>0.0091280091956836</v>
      </c>
    </row>
    <row r="13" spans="1:15" ht="13.5">
      <c r="A13" s="12">
        <v>8</v>
      </c>
      <c r="B13" s="12" t="s">
        <v>22</v>
      </c>
      <c r="C13" s="13">
        <v>103706.38042346726</v>
      </c>
      <c r="D13" s="14">
        <v>0.0719937826178785</v>
      </c>
      <c r="E13" s="15">
        <v>0.041613064297248196</v>
      </c>
      <c r="F13" s="15">
        <v>0.06429216335041482</v>
      </c>
      <c r="G13" s="15">
        <v>0.07969540188534219</v>
      </c>
      <c r="H13" s="12"/>
      <c r="I13" s="12">
        <v>48</v>
      </c>
      <c r="J13" s="12" t="s">
        <v>23</v>
      </c>
      <c r="K13" s="13">
        <v>1273.0689248129856</v>
      </c>
      <c r="L13" s="14">
        <v>0.000883774431778574</v>
      </c>
      <c r="M13" s="15">
        <v>0.005034133576012449</v>
      </c>
      <c r="N13" s="15">
        <v>0</v>
      </c>
      <c r="O13" s="15">
        <v>0.001815476613475466</v>
      </c>
    </row>
    <row r="14" spans="1:15" ht="13.5">
      <c r="A14" s="16">
        <v>9</v>
      </c>
      <c r="B14" s="16" t="s">
        <v>24</v>
      </c>
      <c r="C14" s="17">
        <v>31111.356938513465</v>
      </c>
      <c r="D14" s="18">
        <v>0.0215977479807185</v>
      </c>
      <c r="E14" s="19">
        <v>0.0183061538517523</v>
      </c>
      <c r="F14" s="19">
        <v>0.01820970076239575</v>
      </c>
      <c r="G14" s="19">
        <v>0.02498579519904125</v>
      </c>
      <c r="H14" s="12"/>
      <c r="I14" s="12">
        <v>49</v>
      </c>
      <c r="J14" s="12" t="s">
        <v>25</v>
      </c>
      <c r="K14" s="13">
        <v>15201.54656776156</v>
      </c>
      <c r="L14" s="14">
        <v>0.010553032847025601</v>
      </c>
      <c r="M14" s="15">
        <v>0.06591694383290089</v>
      </c>
      <c r="N14" s="15">
        <v>0</v>
      </c>
      <c r="O14" s="15">
        <v>0.0227527398782756</v>
      </c>
    </row>
    <row r="15" spans="1:15" ht="13.5">
      <c r="A15" s="12"/>
      <c r="B15" s="20" t="s">
        <v>26</v>
      </c>
      <c r="C15" s="21">
        <v>293763.66222521884</v>
      </c>
      <c r="D15" s="22">
        <v>0.203933038188348</v>
      </c>
      <c r="E15" s="23">
        <v>0.0008876419781013931</v>
      </c>
      <c r="F15" s="23">
        <v>0.1875048302097418</v>
      </c>
      <c r="G15" s="23">
        <v>0.22036124616695418</v>
      </c>
      <c r="H15" s="12"/>
      <c r="I15" s="12">
        <v>50</v>
      </c>
      <c r="J15" s="12" t="s">
        <v>27</v>
      </c>
      <c r="K15" s="13">
        <v>5180.918367756509</v>
      </c>
      <c r="L15" s="14">
        <v>0.0035966341627793703</v>
      </c>
      <c r="M15" s="15">
        <v>0.0214223788665449</v>
      </c>
      <c r="N15" s="15">
        <v>0</v>
      </c>
      <c r="O15" s="15">
        <v>0.00756142277848295</v>
      </c>
    </row>
    <row r="16" spans="1:15" ht="13.5">
      <c r="A16" s="12"/>
      <c r="B16" s="12"/>
      <c r="C16" s="13"/>
      <c r="D16" s="24"/>
      <c r="E16" s="12"/>
      <c r="F16" s="12"/>
      <c r="G16" s="12"/>
      <c r="H16" s="12"/>
      <c r="I16" s="12">
        <v>51</v>
      </c>
      <c r="J16" s="12" t="s">
        <v>28</v>
      </c>
      <c r="K16" s="13">
        <v>9336.204609449635</v>
      </c>
      <c r="L16" s="14">
        <v>0.0064812664600205705</v>
      </c>
      <c r="M16" s="15">
        <v>0.0355353555297215</v>
      </c>
      <c r="N16" s="15">
        <v>0</v>
      </c>
      <c r="O16" s="15">
        <v>0.013058041772444282</v>
      </c>
    </row>
    <row r="17" spans="1:15" ht="13.5">
      <c r="A17" s="12">
        <v>10</v>
      </c>
      <c r="B17" s="12" t="s">
        <v>29</v>
      </c>
      <c r="C17" s="13">
        <v>7793.211808183426</v>
      </c>
      <c r="D17" s="14">
        <v>0.0054101087563025296</v>
      </c>
      <c r="E17" s="15">
        <v>0.0053334649836183105</v>
      </c>
      <c r="F17" s="15">
        <v>0.004423007335542375</v>
      </c>
      <c r="G17" s="15">
        <v>0.006397210177062684</v>
      </c>
      <c r="H17" s="12"/>
      <c r="I17" s="16">
        <v>52</v>
      </c>
      <c r="J17" s="16" t="s">
        <v>30</v>
      </c>
      <c r="K17" s="17">
        <v>26146.53539100304</v>
      </c>
      <c r="L17" s="18">
        <v>0.0181511299253154</v>
      </c>
      <c r="M17" s="19">
        <v>0.0446766507895635</v>
      </c>
      <c r="N17" s="19">
        <v>0.009882511341636199</v>
      </c>
      <c r="O17" s="19">
        <v>0.0264197485089946</v>
      </c>
    </row>
    <row r="18" spans="1:15" ht="13.5">
      <c r="A18" s="12">
        <v>11</v>
      </c>
      <c r="B18" s="12" t="s">
        <v>31</v>
      </c>
      <c r="C18" s="13">
        <v>2720.55205042406</v>
      </c>
      <c r="D18" s="14">
        <v>0.00188862856961241</v>
      </c>
      <c r="E18" s="15">
        <v>0.00250299759175453</v>
      </c>
      <c r="F18" s="15">
        <v>0.001425381419429686</v>
      </c>
      <c r="G18" s="15">
        <v>0.002351875719795134</v>
      </c>
      <c r="H18" s="12"/>
      <c r="I18" s="12"/>
      <c r="J18" s="20" t="s">
        <v>32</v>
      </c>
      <c r="K18" s="21">
        <v>138194.20593975764</v>
      </c>
      <c r="L18" s="22">
        <v>0.09593550156559029</v>
      </c>
      <c r="M18" s="23">
        <v>0.00160372828447677</v>
      </c>
      <c r="N18" s="23">
        <v>0.06625418778265989</v>
      </c>
      <c r="O18" s="23">
        <v>0.12561681534852068</v>
      </c>
    </row>
    <row r="19" spans="1:15" ht="13.5">
      <c r="A19" s="12">
        <v>12</v>
      </c>
      <c r="B19" s="12" t="s">
        <v>33</v>
      </c>
      <c r="C19" s="13">
        <v>2584.110966666512</v>
      </c>
      <c r="D19" s="14">
        <v>0.00179391009921475</v>
      </c>
      <c r="E19" s="15">
        <v>0.00225666164891361</v>
      </c>
      <c r="F19" s="15">
        <v>0.001376254020280081</v>
      </c>
      <c r="G19" s="15">
        <v>0.002211566178149419</v>
      </c>
      <c r="H19" s="12"/>
      <c r="I19" s="12"/>
      <c r="J19" s="12"/>
      <c r="K19" s="13"/>
      <c r="L19" s="14"/>
      <c r="M19" s="15"/>
      <c r="N19" s="15"/>
      <c r="O19" s="15"/>
    </row>
    <row r="20" spans="1:15" ht="13.5">
      <c r="A20" s="12">
        <v>13</v>
      </c>
      <c r="B20" s="12" t="s">
        <v>34</v>
      </c>
      <c r="C20" s="13">
        <v>4286.154767654209</v>
      </c>
      <c r="D20" s="14">
        <v>0.0029754822543131996</v>
      </c>
      <c r="E20" s="15">
        <v>0.00403986807727424</v>
      </c>
      <c r="F20" s="15">
        <v>0.002227795778797834</v>
      </c>
      <c r="G20" s="15">
        <v>0.0037231687298285654</v>
      </c>
      <c r="H20" s="12"/>
      <c r="I20" s="12">
        <v>53</v>
      </c>
      <c r="J20" s="12" t="s">
        <v>35</v>
      </c>
      <c r="K20" s="13">
        <v>5627.319879630369</v>
      </c>
      <c r="L20" s="14">
        <v>0.00390652959327177</v>
      </c>
      <c r="M20" s="15">
        <v>0.0207593525831774</v>
      </c>
      <c r="N20" s="15">
        <v>6.445144395306971E-05</v>
      </c>
      <c r="O20" s="15">
        <v>0.00774860774259047</v>
      </c>
    </row>
    <row r="21" spans="1:15" ht="13.5">
      <c r="A21" s="12">
        <v>14</v>
      </c>
      <c r="B21" s="12" t="s">
        <v>36</v>
      </c>
      <c r="C21" s="13">
        <v>2600.8641520742017</v>
      </c>
      <c r="D21" s="14">
        <v>0.00180554029191334</v>
      </c>
      <c r="E21" s="15">
        <v>0.0025000810134716</v>
      </c>
      <c r="F21" s="15">
        <v>0.0013428328990419602</v>
      </c>
      <c r="G21" s="15">
        <v>0.00226824768478472</v>
      </c>
      <c r="H21" s="12"/>
      <c r="I21" s="12">
        <v>54</v>
      </c>
      <c r="J21" s="12" t="s">
        <v>37</v>
      </c>
      <c r="K21" s="13">
        <v>0</v>
      </c>
      <c r="L21" s="14">
        <v>0</v>
      </c>
      <c r="M21" s="15">
        <v>0</v>
      </c>
      <c r="N21" s="15">
        <v>0</v>
      </c>
      <c r="O21" s="15">
        <v>0</v>
      </c>
    </row>
    <row r="22" spans="1:15" ht="13.5">
      <c r="A22" s="12">
        <v>15</v>
      </c>
      <c r="B22" s="12" t="s">
        <v>38</v>
      </c>
      <c r="C22" s="13">
        <v>6350.00201332407</v>
      </c>
      <c r="D22" s="14">
        <v>0.00440822119819057</v>
      </c>
      <c r="E22" s="15">
        <v>0.00337704215404532</v>
      </c>
      <c r="F22" s="15">
        <v>0.0037832085322035552</v>
      </c>
      <c r="G22" s="15">
        <v>0.005033233864177585</v>
      </c>
      <c r="H22" s="12"/>
      <c r="I22" s="12">
        <v>55</v>
      </c>
      <c r="J22" s="12" t="s">
        <v>39</v>
      </c>
      <c r="K22" s="13">
        <v>0</v>
      </c>
      <c r="L22" s="14">
        <v>0</v>
      </c>
      <c r="M22" s="15">
        <v>0</v>
      </c>
      <c r="N22" s="15">
        <v>0</v>
      </c>
      <c r="O22" s="15">
        <v>0</v>
      </c>
    </row>
    <row r="23" spans="1:15" ht="13.5">
      <c r="A23" s="12">
        <v>16</v>
      </c>
      <c r="B23" s="12" t="s">
        <v>40</v>
      </c>
      <c r="C23" s="13">
        <v>3830.4376508551622</v>
      </c>
      <c r="D23" s="14">
        <v>0.00265911985782315</v>
      </c>
      <c r="E23" s="15">
        <v>0.0070325143415192705</v>
      </c>
      <c r="F23" s="15">
        <v>0.00135756347922017</v>
      </c>
      <c r="G23" s="15">
        <v>0.00396067623642613</v>
      </c>
      <c r="H23" s="12"/>
      <c r="I23" s="12">
        <v>56</v>
      </c>
      <c r="J23" s="12" t="s">
        <v>41</v>
      </c>
      <c r="K23" s="13">
        <v>4210.080134177996</v>
      </c>
      <c r="L23" s="14">
        <v>0.00292267064713091</v>
      </c>
      <c r="M23" s="15">
        <v>0.0176049225639623</v>
      </c>
      <c r="N23" s="15">
        <v>0</v>
      </c>
      <c r="O23" s="15">
        <v>0.00618093620203585</v>
      </c>
    </row>
    <row r="24" spans="1:15" ht="13.5">
      <c r="A24" s="12">
        <v>17</v>
      </c>
      <c r="B24" s="12" t="s">
        <v>42</v>
      </c>
      <c r="C24" s="13">
        <v>18929.154597379733</v>
      </c>
      <c r="D24" s="14">
        <v>0.0131407675753342</v>
      </c>
      <c r="E24" s="15">
        <v>0.010342345023342801</v>
      </c>
      <c r="F24" s="15">
        <v>0.011226637722085599</v>
      </c>
      <c r="G24" s="15">
        <v>0.0150548974285828</v>
      </c>
      <c r="H24" s="12"/>
      <c r="I24" s="12">
        <v>57</v>
      </c>
      <c r="J24" s="12" t="s">
        <v>43</v>
      </c>
      <c r="K24" s="13">
        <v>4434.271911244161</v>
      </c>
      <c r="L24" s="14">
        <v>0.00307830633701721</v>
      </c>
      <c r="M24" s="15">
        <v>0.00985740068926046</v>
      </c>
      <c r="N24" s="15">
        <v>0.0012539285618249501</v>
      </c>
      <c r="O24" s="15">
        <v>0.00490268411220947</v>
      </c>
    </row>
    <row r="25" spans="1:15" ht="13.5">
      <c r="A25" s="12">
        <v>18</v>
      </c>
      <c r="B25" s="12" t="s">
        <v>44</v>
      </c>
      <c r="C25" s="13">
        <v>6025.177738211319</v>
      </c>
      <c r="D25" s="14">
        <v>0.00418272563893966</v>
      </c>
      <c r="E25" s="15">
        <v>0.00359213334200695</v>
      </c>
      <c r="F25" s="15">
        <v>0.003517904520823281</v>
      </c>
      <c r="G25" s="15">
        <v>0.004847546757056039</v>
      </c>
      <c r="H25" s="12"/>
      <c r="I25" s="12">
        <v>58</v>
      </c>
      <c r="J25" s="12" t="s">
        <v>45</v>
      </c>
      <c r="K25" s="13">
        <v>14557.16436298602</v>
      </c>
      <c r="L25" s="14">
        <v>0.010105697666836999</v>
      </c>
      <c r="M25" s="15">
        <v>0.0251916947998627</v>
      </c>
      <c r="N25" s="15">
        <v>0.005443295394612569</v>
      </c>
      <c r="O25" s="15">
        <v>0.014768099939061429</v>
      </c>
    </row>
    <row r="26" spans="1:15" ht="13.5">
      <c r="A26" s="12">
        <v>19</v>
      </c>
      <c r="B26" s="12" t="s">
        <v>46</v>
      </c>
      <c r="C26" s="13">
        <v>1454.921296454113</v>
      </c>
      <c r="D26" s="14">
        <v>0.00101001777436769</v>
      </c>
      <c r="E26" s="15">
        <v>0.0024138339887150202</v>
      </c>
      <c r="F26" s="15">
        <v>0.000563272728884578</v>
      </c>
      <c r="G26" s="15">
        <v>0.001456762819850802</v>
      </c>
      <c r="H26" s="12"/>
      <c r="I26" s="12">
        <v>59</v>
      </c>
      <c r="J26" s="12" t="s">
        <v>47</v>
      </c>
      <c r="K26" s="13">
        <v>5886.616758970003</v>
      </c>
      <c r="L26" s="14">
        <v>0.004086535520471671</v>
      </c>
      <c r="M26" s="15">
        <v>0.0254028160471773</v>
      </c>
      <c r="N26" s="15">
        <v>0</v>
      </c>
      <c r="O26" s="15">
        <v>0.00878801131955538</v>
      </c>
    </row>
    <row r="27" spans="1:15" ht="13.5">
      <c r="A27" s="12">
        <v>20</v>
      </c>
      <c r="B27" s="12" t="s">
        <v>48</v>
      </c>
      <c r="C27" s="13">
        <v>526.3878145287609</v>
      </c>
      <c r="D27" s="14">
        <v>0.000365422549096201</v>
      </c>
      <c r="E27" s="15">
        <v>0.0010874943228869</v>
      </c>
      <c r="F27" s="15">
        <v>0.000164152397212837</v>
      </c>
      <c r="G27" s="15">
        <v>0.0005666927009795649</v>
      </c>
      <c r="H27" s="12"/>
      <c r="I27" s="12">
        <v>60</v>
      </c>
      <c r="J27" s="12" t="s">
        <v>49</v>
      </c>
      <c r="K27" s="13">
        <v>0</v>
      </c>
      <c r="L27" s="14">
        <v>0</v>
      </c>
      <c r="M27" s="15">
        <v>0</v>
      </c>
      <c r="N27" s="15">
        <v>0</v>
      </c>
      <c r="O27" s="15">
        <v>0</v>
      </c>
    </row>
    <row r="28" spans="1:15" ht="13.5">
      <c r="A28" s="12">
        <v>21</v>
      </c>
      <c r="B28" s="12" t="s">
        <v>50</v>
      </c>
      <c r="C28" s="13">
        <v>57772.30256185558</v>
      </c>
      <c r="D28" s="14">
        <v>0.0401059855236386</v>
      </c>
      <c r="E28" s="15">
        <v>0.023343130813406502</v>
      </c>
      <c r="F28" s="15">
        <v>0.03578570974009978</v>
      </c>
      <c r="G28" s="15">
        <v>0.044426261307177424</v>
      </c>
      <c r="H28" s="12"/>
      <c r="I28" s="12">
        <v>61</v>
      </c>
      <c r="J28" s="12" t="s">
        <v>51</v>
      </c>
      <c r="K28" s="13">
        <v>0</v>
      </c>
      <c r="L28" s="14">
        <v>0</v>
      </c>
      <c r="M28" s="15">
        <v>0</v>
      </c>
      <c r="N28" s="15">
        <v>0</v>
      </c>
      <c r="O28" s="15">
        <v>0</v>
      </c>
    </row>
    <row r="29" spans="1:15" ht="13.5">
      <c r="A29" s="12">
        <v>22</v>
      </c>
      <c r="B29" s="12" t="s">
        <v>52</v>
      </c>
      <c r="C29" s="13">
        <v>27844.049472825853</v>
      </c>
      <c r="D29" s="14">
        <v>0.0193295575138448</v>
      </c>
      <c r="E29" s="15">
        <v>0.028247057927058103</v>
      </c>
      <c r="F29" s="15">
        <v>0.01410167763198597</v>
      </c>
      <c r="G29" s="15">
        <v>0.02455743739570363</v>
      </c>
      <c r="H29" s="12"/>
      <c r="I29" s="12">
        <v>62</v>
      </c>
      <c r="J29" s="12" t="s">
        <v>53</v>
      </c>
      <c r="K29" s="13">
        <v>1926.1285204947585</v>
      </c>
      <c r="L29" s="28">
        <v>0.0013371335247876102</v>
      </c>
      <c r="M29" s="15">
        <v>0.00213562580026087</v>
      </c>
      <c r="N29" s="15">
        <v>0.0009418783987285552</v>
      </c>
      <c r="O29" s="15">
        <v>0.0017323886508466653</v>
      </c>
    </row>
    <row r="30" spans="1:15" ht="13.5">
      <c r="A30" s="16">
        <v>23</v>
      </c>
      <c r="B30" s="16" t="s">
        <v>54</v>
      </c>
      <c r="C30" s="17">
        <v>49920.71191686853</v>
      </c>
      <c r="D30" s="18">
        <v>0.034655349720984996</v>
      </c>
      <c r="E30" s="19">
        <v>0.034325365230688895</v>
      </c>
      <c r="F30" s="19">
        <v>0.028302515615493355</v>
      </c>
      <c r="G30" s="19">
        <v>0.041008183826476634</v>
      </c>
      <c r="H30" s="12"/>
      <c r="I30" s="12">
        <v>63</v>
      </c>
      <c r="J30" s="12" t="s">
        <v>55</v>
      </c>
      <c r="K30" s="13">
        <v>42.49112524036416</v>
      </c>
      <c r="L30" s="28">
        <v>2.9497672382861397E-05</v>
      </c>
      <c r="M30" s="15">
        <v>0.000154678034644115</v>
      </c>
      <c r="N30" s="15">
        <v>8.703321666717962E-07</v>
      </c>
      <c r="O30" s="15">
        <v>5.8125012599051E-05</v>
      </c>
    </row>
    <row r="31" spans="1:15" ht="13.5">
      <c r="A31" s="12"/>
      <c r="B31" s="20" t="s">
        <v>56</v>
      </c>
      <c r="C31" s="21">
        <v>192638.03880730536</v>
      </c>
      <c r="D31" s="22">
        <v>0.133730837323576</v>
      </c>
      <c r="E31" s="23">
        <v>0.000590689026088964</v>
      </c>
      <c r="F31" s="23">
        <v>0.1227985445343552</v>
      </c>
      <c r="G31" s="23">
        <v>0.1446631301127968</v>
      </c>
      <c r="H31" s="12"/>
      <c r="I31" s="12">
        <v>64</v>
      </c>
      <c r="J31" s="12" t="s">
        <v>57</v>
      </c>
      <c r="K31" s="13">
        <v>106.08794112056675</v>
      </c>
      <c r="L31" s="28">
        <v>7.36470807314386E-05</v>
      </c>
      <c r="M31" s="15">
        <v>0.000557762462377288</v>
      </c>
      <c r="N31" s="15">
        <v>0</v>
      </c>
      <c r="O31" s="15">
        <v>0.0001768760576814876</v>
      </c>
    </row>
    <row r="32" spans="1:15" ht="13.5">
      <c r="A32" s="12"/>
      <c r="B32" s="25"/>
      <c r="C32" s="13"/>
      <c r="D32" s="14"/>
      <c r="E32" s="15"/>
      <c r="F32" s="15"/>
      <c r="G32" s="15"/>
      <c r="H32" s="12"/>
      <c r="I32" s="16">
        <v>65</v>
      </c>
      <c r="J32" s="16" t="s">
        <v>58</v>
      </c>
      <c r="K32" s="17">
        <v>80.77916682188257</v>
      </c>
      <c r="L32" s="29">
        <v>5.60775311266381E-05</v>
      </c>
      <c r="M32" s="19">
        <v>0.000495263344884525</v>
      </c>
      <c r="N32" s="19">
        <v>0</v>
      </c>
      <c r="O32" s="19">
        <v>0.0001477393606280286</v>
      </c>
    </row>
    <row r="33" spans="1:15" ht="13.5">
      <c r="A33" s="12">
        <v>24</v>
      </c>
      <c r="B33" s="12" t="s">
        <v>59</v>
      </c>
      <c r="C33" s="13">
        <v>4326.547950946464</v>
      </c>
      <c r="D33" s="14">
        <v>0.0030035235189423597</v>
      </c>
      <c r="E33" s="15">
        <v>0.00337998093868141</v>
      </c>
      <c r="F33" s="15">
        <v>0.0023779669605717697</v>
      </c>
      <c r="G33" s="15">
        <v>0.0036290800773129497</v>
      </c>
      <c r="H33" s="12"/>
      <c r="I33" s="12"/>
      <c r="J33" s="20" t="s">
        <v>60</v>
      </c>
      <c r="K33" s="21">
        <v>36870.93980068611</v>
      </c>
      <c r="L33" s="26">
        <v>0.0255960955737571</v>
      </c>
      <c r="M33" s="23">
        <v>0.00048576616514688195</v>
      </c>
      <c r="N33" s="23">
        <v>0.01660568299577038</v>
      </c>
      <c r="O33" s="23">
        <v>0.03458650815174382</v>
      </c>
    </row>
    <row r="34" spans="1:12" ht="13.5">
      <c r="A34" s="12">
        <v>25</v>
      </c>
      <c r="B34" s="12" t="s">
        <v>61</v>
      </c>
      <c r="C34" s="13">
        <v>5934.860678904802</v>
      </c>
      <c r="D34" s="14">
        <v>0.00412002682804829</v>
      </c>
      <c r="E34" s="15">
        <v>0.0123880080322289</v>
      </c>
      <c r="F34" s="15">
        <v>0.0018272919964767102</v>
      </c>
      <c r="G34" s="15">
        <v>0.00641276165961987</v>
      </c>
      <c r="H34" s="12"/>
      <c r="L34" s="27"/>
    </row>
    <row r="35" spans="1:15" ht="13.5">
      <c r="A35" s="12">
        <v>26</v>
      </c>
      <c r="B35" s="12" t="s">
        <v>62</v>
      </c>
      <c r="C35" s="13">
        <v>10119.51217211273</v>
      </c>
      <c r="D35" s="14">
        <v>0.007025044713191059</v>
      </c>
      <c r="E35" s="15">
        <v>0.0053854994426861605</v>
      </c>
      <c r="F35" s="15">
        <v>0.006028312820962932</v>
      </c>
      <c r="G35" s="15">
        <v>0.008021776605419187</v>
      </c>
      <c r="H35" s="12"/>
      <c r="I35" s="12">
        <v>66</v>
      </c>
      <c r="J35" s="12" t="s">
        <v>63</v>
      </c>
      <c r="K35" s="13">
        <v>634.0716583667</v>
      </c>
      <c r="L35" s="28">
        <v>0.00044017751801007</v>
      </c>
      <c r="M35" s="15">
        <v>0.00264136918437815</v>
      </c>
      <c r="N35" s="15">
        <v>0</v>
      </c>
      <c r="O35" s="15">
        <v>0.000929034064590861</v>
      </c>
    </row>
    <row r="36" spans="1:15" ht="13.5">
      <c r="A36" s="12">
        <v>27</v>
      </c>
      <c r="B36" s="12" t="s">
        <v>64</v>
      </c>
      <c r="C36" s="13">
        <v>10980.35371136517</v>
      </c>
      <c r="D36" s="14">
        <v>0.00762264766097802</v>
      </c>
      <c r="E36" s="15">
        <v>0.022771357005468798</v>
      </c>
      <c r="F36" s="15">
        <v>0.00340819426179665</v>
      </c>
      <c r="G36" s="15">
        <v>0.01183710106015939</v>
      </c>
      <c r="H36" s="12"/>
      <c r="I36" s="12">
        <v>67</v>
      </c>
      <c r="J36" s="12" t="s">
        <v>65</v>
      </c>
      <c r="K36" s="13">
        <v>0</v>
      </c>
      <c r="L36" s="28">
        <v>0</v>
      </c>
      <c r="M36" s="15">
        <v>0</v>
      </c>
      <c r="N36" s="15">
        <v>0</v>
      </c>
      <c r="O36" s="15">
        <v>0</v>
      </c>
    </row>
    <row r="37" spans="1:15" ht="13.5">
      <c r="A37" s="12">
        <v>28</v>
      </c>
      <c r="B37" s="12" t="s">
        <v>66</v>
      </c>
      <c r="C37" s="13">
        <v>4490.82662135794</v>
      </c>
      <c r="D37" s="14">
        <v>0.0031175670603143003</v>
      </c>
      <c r="E37" s="15">
        <v>0.01692017564705</v>
      </c>
      <c r="F37" s="15">
        <v>0</v>
      </c>
      <c r="G37" s="15">
        <v>0.00624910181554425</v>
      </c>
      <c r="H37" s="12"/>
      <c r="I37" s="12">
        <v>68</v>
      </c>
      <c r="J37" s="12" t="s">
        <v>67</v>
      </c>
      <c r="K37" s="13">
        <v>513.9479096458465</v>
      </c>
      <c r="L37" s="14">
        <v>0.000356786669565254</v>
      </c>
      <c r="M37" s="15">
        <v>0.00147154796616121</v>
      </c>
      <c r="N37" s="15">
        <v>8.443704746466195E-05</v>
      </c>
      <c r="O37" s="15">
        <v>0.000629136291665846</v>
      </c>
    </row>
    <row r="38" spans="1:15" ht="13.5">
      <c r="A38" s="16">
        <v>29</v>
      </c>
      <c r="B38" s="16" t="s">
        <v>68</v>
      </c>
      <c r="C38" s="17">
        <v>30144.61909274675</v>
      </c>
      <c r="D38" s="18">
        <v>0.0209266309864467</v>
      </c>
      <c r="E38" s="19">
        <v>0.048351588174595</v>
      </c>
      <c r="F38" s="19">
        <v>0.01197786618542131</v>
      </c>
      <c r="G38" s="19">
        <v>0.02987539578747209</v>
      </c>
      <c r="H38" s="12"/>
      <c r="I38" s="16">
        <v>69</v>
      </c>
      <c r="J38" s="16" t="s">
        <v>69</v>
      </c>
      <c r="K38" s="17">
        <v>800.47542734119</v>
      </c>
      <c r="L38" s="18">
        <v>0.0005556963194707581</v>
      </c>
      <c r="M38" s="19">
        <v>0.0022321957552183997</v>
      </c>
      <c r="N38" s="19">
        <v>0.0001425683308938691</v>
      </c>
      <c r="O38" s="19">
        <v>0.000968824308047647</v>
      </c>
    </row>
    <row r="39" spans="1:15" ht="13.5">
      <c r="A39" s="12"/>
      <c r="B39" s="20" t="s">
        <v>70</v>
      </c>
      <c r="C39" s="21">
        <v>65996.7202274338</v>
      </c>
      <c r="D39" s="22">
        <v>0.0458154407679207</v>
      </c>
      <c r="E39" s="23">
        <v>0.000616296337927054</v>
      </c>
      <c r="F39" s="23">
        <v>0.034409215615606996</v>
      </c>
      <c r="G39" s="23">
        <v>0.0572216659202344</v>
      </c>
      <c r="H39" s="12"/>
      <c r="J39" s="20" t="s">
        <v>71</v>
      </c>
      <c r="K39" s="21">
        <v>1948.4949953537339</v>
      </c>
      <c r="L39" s="26">
        <v>0.0013526605070460801</v>
      </c>
      <c r="M39" s="23"/>
      <c r="N39" s="23">
        <v>0.00027395194404612007</v>
      </c>
      <c r="O39" s="23">
        <v>0.00243136907004604</v>
      </c>
    </row>
    <row r="40" spans="1:15" ht="13.5">
      <c r="A40" s="12"/>
      <c r="B40" s="12"/>
      <c r="C40" s="13"/>
      <c r="D40" s="14"/>
      <c r="E40" s="15"/>
      <c r="F40" s="15"/>
      <c r="G40" s="15"/>
      <c r="H40" s="12"/>
      <c r="I40" s="12"/>
      <c r="J40" s="12"/>
      <c r="K40" s="13"/>
      <c r="L40" s="14"/>
      <c r="M40" s="15"/>
      <c r="N40" s="15"/>
      <c r="O40" s="15"/>
    </row>
    <row r="41" spans="1:15" ht="13.5">
      <c r="A41" s="12">
        <v>30</v>
      </c>
      <c r="B41" s="12" t="s">
        <v>72</v>
      </c>
      <c r="C41" s="13">
        <v>4501.972652810615</v>
      </c>
      <c r="D41" s="14">
        <v>0.0031253047227626403</v>
      </c>
      <c r="E41" s="15">
        <v>0.004212732474207229</v>
      </c>
      <c r="F41" s="15">
        <v>0.002345625007129248</v>
      </c>
      <c r="G41" s="15">
        <v>0.0039049844383960324</v>
      </c>
      <c r="H41" s="12"/>
      <c r="I41" s="12">
        <v>70</v>
      </c>
      <c r="J41" s="12" t="s">
        <v>73</v>
      </c>
      <c r="K41" s="13">
        <v>39359.17903519982</v>
      </c>
      <c r="L41" s="14">
        <v>0.0273234507646275</v>
      </c>
      <c r="M41" s="15">
        <v>0.022606746336769897</v>
      </c>
      <c r="N41" s="15">
        <v>0.02313946278950696</v>
      </c>
      <c r="O41" s="15">
        <v>0.03150743873974804</v>
      </c>
    </row>
    <row r="42" spans="1:15" ht="13.5">
      <c r="A42" s="12">
        <v>31</v>
      </c>
      <c r="B42" s="12" t="s">
        <v>74</v>
      </c>
      <c r="C42" s="13">
        <v>6032.855942095112</v>
      </c>
      <c r="D42" s="14">
        <v>0.00418805590829289</v>
      </c>
      <c r="E42" s="15">
        <v>0.00742711622177467</v>
      </c>
      <c r="F42" s="15">
        <v>0.00281346789559758</v>
      </c>
      <c r="G42" s="15">
        <v>0.0055626439209882</v>
      </c>
      <c r="H42" s="12"/>
      <c r="I42" s="12">
        <v>71</v>
      </c>
      <c r="J42" s="12" t="s">
        <v>75</v>
      </c>
      <c r="K42" s="13">
        <v>54052.36927959263</v>
      </c>
      <c r="L42" s="14">
        <v>0.037523578665134</v>
      </c>
      <c r="M42" s="15">
        <v>0.0754110703401611</v>
      </c>
      <c r="N42" s="15">
        <v>0.023566726705905497</v>
      </c>
      <c r="O42" s="15">
        <v>0.0514804306243625</v>
      </c>
    </row>
    <row r="43" spans="1:15" ht="13.5">
      <c r="A43" s="12">
        <v>32</v>
      </c>
      <c r="B43" s="12" t="s">
        <v>76</v>
      </c>
      <c r="C43" s="13">
        <v>5135.748733113358</v>
      </c>
      <c r="D43" s="14">
        <v>0.00356527704816261</v>
      </c>
      <c r="E43" s="15">
        <v>0.00480639316845721</v>
      </c>
      <c r="F43" s="15">
        <v>0.0026757244400302483</v>
      </c>
      <c r="G43" s="15">
        <v>0.004454829656294972</v>
      </c>
      <c r="H43" s="12"/>
      <c r="I43" s="12">
        <v>72</v>
      </c>
      <c r="J43" s="12" t="s">
        <v>77</v>
      </c>
      <c r="K43" s="13">
        <v>13606.263850508472</v>
      </c>
      <c r="L43" s="14">
        <v>0.00944557507354045</v>
      </c>
      <c r="M43" s="15">
        <v>0.031889832475933</v>
      </c>
      <c r="N43" s="15">
        <v>0.0035435016902091495</v>
      </c>
      <c r="O43" s="15">
        <v>0.015347648456871749</v>
      </c>
    </row>
    <row r="44" spans="1:15" ht="13.5">
      <c r="A44" s="16">
        <v>33</v>
      </c>
      <c r="B44" s="16" t="s">
        <v>78</v>
      </c>
      <c r="C44" s="17">
        <v>5361.847945565785</v>
      </c>
      <c r="D44" s="18">
        <v>0.00372223689465331</v>
      </c>
      <c r="E44" s="19">
        <v>0.00508854993648898</v>
      </c>
      <c r="F44" s="19">
        <v>0.002780463539646138</v>
      </c>
      <c r="G44" s="19">
        <v>0.004664010249660482</v>
      </c>
      <c r="H44" s="12"/>
      <c r="I44" s="12">
        <v>73</v>
      </c>
      <c r="J44" s="12" t="s">
        <v>79</v>
      </c>
      <c r="K44" s="13">
        <v>5758.278315920896</v>
      </c>
      <c r="L44" s="14">
        <v>0.0039974419667996</v>
      </c>
      <c r="M44" s="15">
        <v>0.0248226639327919</v>
      </c>
      <c r="N44" s="15">
        <v>0</v>
      </c>
      <c r="O44" s="15">
        <v>0.00859154506471525</v>
      </c>
    </row>
    <row r="45" spans="1:15" ht="13.5">
      <c r="A45" s="12"/>
      <c r="B45" s="20" t="s">
        <v>80</v>
      </c>
      <c r="C45" s="21">
        <v>21032.425273584802</v>
      </c>
      <c r="D45" s="22">
        <v>0.014600874573871402</v>
      </c>
      <c r="E45" s="23">
        <v>0.00012028503575662199</v>
      </c>
      <c r="F45" s="23">
        <v>0.012374675783276461</v>
      </c>
      <c r="G45" s="23">
        <v>0.01682707336446634</v>
      </c>
      <c r="H45" s="12"/>
      <c r="I45" s="12">
        <v>74</v>
      </c>
      <c r="J45" s="12" t="s">
        <v>81</v>
      </c>
      <c r="K45" s="13">
        <v>14864.461656088028</v>
      </c>
      <c r="L45" s="14">
        <v>0.0103190258577189</v>
      </c>
      <c r="M45" s="15">
        <v>0.040660563118069204</v>
      </c>
      <c r="N45" s="15">
        <v>0.00279369269159646</v>
      </c>
      <c r="O45" s="15">
        <v>0.01784435902384134</v>
      </c>
    </row>
    <row r="46" spans="1:15" ht="13.5">
      <c r="A46" s="12"/>
      <c r="B46" s="12"/>
      <c r="C46" s="13"/>
      <c r="D46" s="14"/>
      <c r="E46" s="15"/>
      <c r="F46" s="15"/>
      <c r="G46" s="15"/>
      <c r="H46" s="12"/>
      <c r="I46" s="16">
        <v>75</v>
      </c>
      <c r="J46" s="16" t="s">
        <v>82</v>
      </c>
      <c r="K46" s="17">
        <v>25558.082217101382</v>
      </c>
      <c r="L46" s="18">
        <v>0.0177426211169886</v>
      </c>
      <c r="M46" s="19">
        <v>0.040532638144805996</v>
      </c>
      <c r="N46" s="19">
        <v>0.01024096410786384</v>
      </c>
      <c r="O46" s="19">
        <v>0.025244278126113358</v>
      </c>
    </row>
    <row r="47" spans="1:15" ht="13.5">
      <c r="A47" s="12">
        <v>34</v>
      </c>
      <c r="B47" s="12" t="s">
        <v>83</v>
      </c>
      <c r="C47" s="13">
        <v>93431.44227552721</v>
      </c>
      <c r="D47" s="14">
        <v>0.064860839973324</v>
      </c>
      <c r="E47" s="15">
        <v>0.0829603473233271</v>
      </c>
      <c r="F47" s="15">
        <v>0.049506790767543996</v>
      </c>
      <c r="G47" s="15">
        <v>0.080214889179104</v>
      </c>
      <c r="H47" s="12"/>
      <c r="I47" s="12"/>
      <c r="J47" s="20" t="s">
        <v>84</v>
      </c>
      <c r="K47" s="21">
        <v>153198.6343544112</v>
      </c>
      <c r="L47" s="22">
        <v>0.106351693444809</v>
      </c>
      <c r="M47" s="23">
        <v>0.00118355096802543</v>
      </c>
      <c r="N47" s="23">
        <v>0.0844468933575955</v>
      </c>
      <c r="O47" s="23">
        <v>0.1282564935320225</v>
      </c>
    </row>
    <row r="48" spans="1:15" ht="13.5">
      <c r="A48" s="12">
        <v>35</v>
      </c>
      <c r="B48" s="12" t="s">
        <v>85</v>
      </c>
      <c r="C48" s="13">
        <v>5693.178618887448</v>
      </c>
      <c r="D48" s="14">
        <v>0.00395224924656794</v>
      </c>
      <c r="E48" s="15">
        <v>0.0218853680978863</v>
      </c>
      <c r="F48" s="15">
        <v>0</v>
      </c>
      <c r="G48" s="15">
        <v>0.00800272669169352</v>
      </c>
      <c r="H48" s="12"/>
      <c r="I48" s="12"/>
      <c r="J48" s="12"/>
      <c r="K48" s="13"/>
      <c r="L48" s="15"/>
      <c r="M48" s="15"/>
      <c r="N48" s="15"/>
      <c r="O48" s="15"/>
    </row>
    <row r="49" spans="1:15" ht="13.5">
      <c r="A49" s="12">
        <v>36</v>
      </c>
      <c r="B49" s="12" t="s">
        <v>86</v>
      </c>
      <c r="C49" s="13">
        <v>251422.519416815</v>
      </c>
      <c r="D49" s="14">
        <v>0.174539484786006</v>
      </c>
      <c r="E49" s="15">
        <v>0.0875249106135998</v>
      </c>
      <c r="F49" s="15">
        <v>0.1583406410684309</v>
      </c>
      <c r="G49" s="15">
        <v>0.1907383285035811</v>
      </c>
      <c r="H49" s="12"/>
      <c r="I49" s="12"/>
      <c r="J49" s="30" t="s">
        <v>87</v>
      </c>
      <c r="K49" s="31">
        <v>1440490.7847933169</v>
      </c>
      <c r="L49" s="32">
        <v>0.9999999999999996</v>
      </c>
      <c r="M49" s="15"/>
      <c r="N49" s="15"/>
      <c r="O49" s="15"/>
    </row>
    <row r="50" spans="1:15" ht="13.5">
      <c r="A50" s="12">
        <v>37</v>
      </c>
      <c r="B50" s="12" t="s">
        <v>88</v>
      </c>
      <c r="C50" s="13">
        <v>48759.40092687509</v>
      </c>
      <c r="D50" s="14">
        <v>0.0338491585240312</v>
      </c>
      <c r="E50" s="15">
        <v>0.032449906508512004</v>
      </c>
      <c r="F50" s="15">
        <v>0.027843428491110357</v>
      </c>
      <c r="G50" s="15">
        <v>0.03985488855695204</v>
      </c>
      <c r="H50" s="12"/>
      <c r="I50" s="12"/>
      <c r="J50" s="30" t="s">
        <v>89</v>
      </c>
      <c r="K50" s="30">
        <v>86</v>
      </c>
      <c r="M50" s="12"/>
      <c r="N50" s="12"/>
      <c r="O50" s="12"/>
    </row>
    <row r="51" spans="1:15" ht="13.5">
      <c r="A51" s="12">
        <v>38</v>
      </c>
      <c r="B51" s="12" t="s">
        <v>90</v>
      </c>
      <c r="C51" s="13">
        <v>41322.24763714707</v>
      </c>
      <c r="D51" s="14">
        <v>0.028686228383665798</v>
      </c>
      <c r="E51" s="15">
        <v>0.0373970444597825</v>
      </c>
      <c r="F51" s="15">
        <v>0.02176489709723544</v>
      </c>
      <c r="G51" s="15">
        <v>0.035607559670096156</v>
      </c>
      <c r="H51" s="12"/>
      <c r="I51" s="12"/>
      <c r="J51" s="12"/>
      <c r="K51" s="12"/>
      <c r="L51" s="12"/>
      <c r="M51" s="12"/>
      <c r="N51" s="12"/>
      <c r="O51" s="12"/>
    </row>
    <row r="52" spans="1:15" ht="13.5">
      <c r="A52" s="12">
        <v>39</v>
      </c>
      <c r="B52" s="12" t="s">
        <v>91</v>
      </c>
      <c r="C52" s="13">
        <v>64140.40473348011</v>
      </c>
      <c r="D52" s="14">
        <v>0.0445267719936737</v>
      </c>
      <c r="E52" s="15">
        <v>0.047476987904449805</v>
      </c>
      <c r="F52" s="15">
        <v>0.035739875526464834</v>
      </c>
      <c r="G52" s="15">
        <v>0.05331366846088256</v>
      </c>
      <c r="H52" s="12"/>
      <c r="I52" s="12"/>
      <c r="J52" s="12"/>
      <c r="K52" s="12"/>
      <c r="L52" s="12"/>
      <c r="M52" s="12"/>
      <c r="N52" s="12"/>
      <c r="O52" s="12"/>
    </row>
    <row r="53" spans="1:15" ht="13.5">
      <c r="A53" s="16">
        <v>40</v>
      </c>
      <c r="B53" s="16" t="s">
        <v>92</v>
      </c>
      <c r="C53" s="17">
        <v>32078.46956083316</v>
      </c>
      <c r="D53" s="18">
        <v>0.0222691251478126</v>
      </c>
      <c r="E53" s="19">
        <v>0.028284981383666297</v>
      </c>
      <c r="F53" s="19">
        <v>0.01703422681903147</v>
      </c>
      <c r="G53" s="19">
        <v>0.02750402347659373</v>
      </c>
      <c r="H53" s="12"/>
      <c r="I53" s="12"/>
      <c r="J53" s="12"/>
      <c r="K53" s="12"/>
      <c r="L53" s="12"/>
      <c r="M53" s="12"/>
      <c r="N53" s="12"/>
      <c r="O53" s="12"/>
    </row>
    <row r="54" spans="1:15" ht="13.5">
      <c r="A54" s="12"/>
      <c r="B54" s="20" t="s">
        <v>93</v>
      </c>
      <c r="C54" s="21">
        <v>536847.6631695648</v>
      </c>
      <c r="D54" s="22">
        <v>0.37268385805508103</v>
      </c>
      <c r="E54" s="23">
        <v>0.00127661295750298</v>
      </c>
      <c r="F54" s="23">
        <v>0.34905669235011544</v>
      </c>
      <c r="G54" s="23">
        <v>0.3963110237600466</v>
      </c>
      <c r="H54" s="12"/>
      <c r="I54" s="12"/>
      <c r="J54" s="12"/>
      <c r="K54" s="12"/>
      <c r="L54" s="12"/>
      <c r="M54" s="12"/>
      <c r="N54" s="12"/>
      <c r="O54" s="12"/>
    </row>
    <row r="56" spans="1:2" ht="13.5">
      <c r="A56" s="33" t="s">
        <v>94</v>
      </c>
      <c r="B56" s="33"/>
    </row>
    <row r="57" spans="1:2" ht="13.5">
      <c r="A57" s="33" t="s">
        <v>95</v>
      </c>
      <c r="B57" s="33"/>
    </row>
    <row r="58" spans="1:2" ht="13.5">
      <c r="A58" s="33"/>
      <c r="B58" s="33" t="s">
        <v>96</v>
      </c>
    </row>
    <row r="59" spans="1:2" ht="13.5">
      <c r="A59" s="33"/>
      <c r="B59" s="33" t="s">
        <v>97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22">
      <selection activeCell="L47" sqref="L47:L49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0" style="0" hidden="1" customWidth="1"/>
    <col min="4" max="4" width="6.7109375" style="0" customWidth="1"/>
    <col min="5" max="5" width="0" style="0" hidden="1" customWidth="1"/>
    <col min="6" max="6" width="6.57421875" style="0" bestFit="1" customWidth="1"/>
    <col min="7" max="7" width="6.7109375" style="0" bestFit="1" customWidth="1"/>
    <col min="8" max="8" width="2.28125" style="0" customWidth="1"/>
    <col min="9" max="9" width="3.140625" style="0" customWidth="1"/>
    <col min="10" max="10" width="23.7109375" style="0" customWidth="1"/>
    <col min="11" max="11" width="0" style="0" hidden="1" customWidth="1"/>
    <col min="12" max="12" width="7.28125" style="0" customWidth="1"/>
    <col min="13" max="13" width="0" style="0" hidden="1" customWidth="1"/>
    <col min="14" max="14" width="6.57421875" style="0" bestFit="1" customWidth="1"/>
    <col min="15" max="15" width="6.7109375" style="0" bestFit="1" customWidth="1"/>
  </cols>
  <sheetData>
    <row r="1" ht="12.75">
      <c r="A1" s="38" t="s">
        <v>120</v>
      </c>
    </row>
    <row r="3" spans="1:15" ht="13.5">
      <c r="A3" s="1"/>
      <c r="B3" s="1"/>
      <c r="C3" s="2"/>
      <c r="D3" s="2"/>
      <c r="E3" s="2" t="s">
        <v>0</v>
      </c>
      <c r="F3" s="3" t="s">
        <v>1</v>
      </c>
      <c r="G3" s="3"/>
      <c r="H3" s="1"/>
      <c r="I3" s="1"/>
      <c r="J3" s="1"/>
      <c r="K3" s="2"/>
      <c r="L3" s="2"/>
      <c r="M3" s="2" t="s">
        <v>0</v>
      </c>
      <c r="N3" s="3" t="s">
        <v>1</v>
      </c>
      <c r="O3" s="3"/>
    </row>
    <row r="4" spans="1:15" ht="13.5">
      <c r="A4" s="4" t="s">
        <v>2</v>
      </c>
      <c r="B4" s="5"/>
      <c r="C4" s="6" t="s">
        <v>98</v>
      </c>
      <c r="D4" s="7" t="s">
        <v>4</v>
      </c>
      <c r="E4" s="6" t="s">
        <v>5</v>
      </c>
      <c r="F4" s="6" t="s">
        <v>6</v>
      </c>
      <c r="G4" s="6" t="s">
        <v>7</v>
      </c>
      <c r="H4" s="5"/>
      <c r="I4" s="4" t="s">
        <v>2</v>
      </c>
      <c r="J4" s="5"/>
      <c r="K4" s="6" t="s">
        <v>98</v>
      </c>
      <c r="L4" s="7" t="s">
        <v>4</v>
      </c>
      <c r="M4" s="6" t="s">
        <v>5</v>
      </c>
      <c r="N4" s="6" t="s">
        <v>6</v>
      </c>
      <c r="O4" s="6" t="s">
        <v>7</v>
      </c>
    </row>
    <row r="5" spans="1:15" ht="13.5">
      <c r="A5" s="8"/>
      <c r="B5" s="9"/>
      <c r="C5" s="10"/>
      <c r="D5" s="11"/>
      <c r="E5" s="10"/>
      <c r="F5" s="10"/>
      <c r="G5" s="10"/>
      <c r="H5" s="9"/>
      <c r="I5" s="8"/>
      <c r="J5" s="9"/>
      <c r="K5" s="10"/>
      <c r="L5" s="11"/>
      <c r="M5" s="10"/>
      <c r="N5" s="10"/>
      <c r="O5" s="10"/>
    </row>
    <row r="6" spans="1:15" ht="13.5">
      <c r="A6" s="12">
        <v>1</v>
      </c>
      <c r="B6" s="12" t="s">
        <v>8</v>
      </c>
      <c r="C6" s="13">
        <v>0</v>
      </c>
      <c r="D6" s="14">
        <v>0.014370135291553</v>
      </c>
      <c r="E6" s="15">
        <v>0.0193464195023675</v>
      </c>
      <c r="F6" s="15">
        <v>0.01044351659629391</v>
      </c>
      <c r="G6" s="15">
        <v>0.01829675398681209</v>
      </c>
      <c r="H6" s="12"/>
      <c r="I6" s="12">
        <v>41</v>
      </c>
      <c r="J6" s="12" t="s">
        <v>9</v>
      </c>
      <c r="K6" s="13">
        <v>0</v>
      </c>
      <c r="L6" s="14">
        <v>0.000603445884939766</v>
      </c>
      <c r="M6" s="15">
        <v>0.00534413545349844</v>
      </c>
      <c r="N6" s="15">
        <v>9.1544245537853E-05</v>
      </c>
      <c r="O6" s="15">
        <v>0.001115347524341679</v>
      </c>
    </row>
    <row r="7" spans="1:15" ht="13.5">
      <c r="A7" s="12">
        <v>2</v>
      </c>
      <c r="B7" s="12" t="s">
        <v>10</v>
      </c>
      <c r="C7" s="13">
        <v>0</v>
      </c>
      <c r="D7" s="14">
        <v>0.010142059176591101</v>
      </c>
      <c r="E7" s="15">
        <v>0.0167538917838233</v>
      </c>
      <c r="F7" s="15">
        <v>0.006852810829308691</v>
      </c>
      <c r="G7" s="15">
        <v>0.01343130752387351</v>
      </c>
      <c r="H7" s="12"/>
      <c r="I7" s="12">
        <v>42</v>
      </c>
      <c r="J7" s="12" t="s">
        <v>11</v>
      </c>
      <c r="K7" s="13">
        <v>0</v>
      </c>
      <c r="L7" s="14">
        <v>0.0117550319079188</v>
      </c>
      <c r="M7" s="15">
        <v>0.0491306093869254</v>
      </c>
      <c r="N7" s="15">
        <v>0.0051971453074244195</v>
      </c>
      <c r="O7" s="15">
        <v>0.01831291850841318</v>
      </c>
    </row>
    <row r="8" spans="1:15" ht="13.5">
      <c r="A8" s="12">
        <v>3</v>
      </c>
      <c r="B8" s="12" t="s">
        <v>12</v>
      </c>
      <c r="C8" s="13">
        <v>0</v>
      </c>
      <c r="D8" s="14">
        <v>0.0164093600474479</v>
      </c>
      <c r="E8" s="15">
        <v>0.017695886992768597</v>
      </c>
      <c r="F8" s="15">
        <v>0.012765212234127741</v>
      </c>
      <c r="G8" s="15">
        <v>0.02005350786076806</v>
      </c>
      <c r="H8" s="12"/>
      <c r="I8" s="12">
        <v>43</v>
      </c>
      <c r="J8" s="12" t="s">
        <v>13</v>
      </c>
      <c r="K8" s="13">
        <v>0</v>
      </c>
      <c r="L8" s="14">
        <v>0.00241868245054548</v>
      </c>
      <c r="M8" s="15">
        <v>0.0235201251130083</v>
      </c>
      <c r="N8" s="15">
        <v>0.00027768897463148</v>
      </c>
      <c r="O8" s="15">
        <v>0.0045596759264594795</v>
      </c>
    </row>
    <row r="9" spans="1:15" ht="13.5">
      <c r="A9" s="12">
        <v>4</v>
      </c>
      <c r="B9" s="12" t="s">
        <v>14</v>
      </c>
      <c r="C9" s="13">
        <v>0</v>
      </c>
      <c r="D9" s="14">
        <v>0.025531186794097903</v>
      </c>
      <c r="E9" s="15">
        <v>0.0353461246531918</v>
      </c>
      <c r="F9" s="15">
        <v>0.018511206840332032</v>
      </c>
      <c r="G9" s="15">
        <v>0.03255116674786377</v>
      </c>
      <c r="H9" s="12"/>
      <c r="I9" s="12">
        <v>44</v>
      </c>
      <c r="J9" s="12" t="s">
        <v>15</v>
      </c>
      <c r="K9" s="13">
        <v>0</v>
      </c>
      <c r="L9" s="14">
        <v>0.0414913994690668</v>
      </c>
      <c r="M9" s="15">
        <v>0.08290212858916479</v>
      </c>
      <c r="N9" s="15">
        <v>0.026685032310177</v>
      </c>
      <c r="O9" s="15">
        <v>0.056297766627956596</v>
      </c>
    </row>
    <row r="10" spans="1:15" ht="13.5">
      <c r="A10" s="12">
        <v>5</v>
      </c>
      <c r="B10" s="12" t="s">
        <v>16</v>
      </c>
      <c r="C10" s="13">
        <v>0</v>
      </c>
      <c r="D10" s="14">
        <v>0.00315498897012708</v>
      </c>
      <c r="E10" s="15">
        <v>0.0318522979001667</v>
      </c>
      <c r="F10" s="15">
        <v>8.890726741787956E-05</v>
      </c>
      <c r="G10" s="15">
        <v>0.00622107067283628</v>
      </c>
      <c r="H10" s="12"/>
      <c r="I10" s="12">
        <v>45</v>
      </c>
      <c r="J10" s="12" t="s">
        <v>17</v>
      </c>
      <c r="K10" s="13">
        <v>0</v>
      </c>
      <c r="L10" s="14">
        <v>0.00082857201082241</v>
      </c>
      <c r="M10" s="15">
        <v>0.00364462873101147</v>
      </c>
      <c r="N10" s="15">
        <v>0.000352695716745967</v>
      </c>
      <c r="O10" s="15">
        <v>0.001304448304898853</v>
      </c>
    </row>
    <row r="11" spans="1:15" ht="13.5">
      <c r="A11" s="12">
        <v>6</v>
      </c>
      <c r="B11" s="12" t="s">
        <v>18</v>
      </c>
      <c r="C11" s="13">
        <v>0</v>
      </c>
      <c r="D11" s="14">
        <v>0.017152424706845998</v>
      </c>
      <c r="E11" s="15">
        <v>0.0113825697511769</v>
      </c>
      <c r="F11" s="15">
        <v>0.014710079832702398</v>
      </c>
      <c r="G11" s="15">
        <v>0.019594769580989598</v>
      </c>
      <c r="H11" s="12"/>
      <c r="I11" s="12">
        <v>46</v>
      </c>
      <c r="J11" s="12" t="s">
        <v>19</v>
      </c>
      <c r="K11" s="13">
        <v>0</v>
      </c>
      <c r="L11" s="14">
        <v>6.954818982239499E-05</v>
      </c>
      <c r="M11" s="15">
        <v>0.0014762581475748701</v>
      </c>
      <c r="N11" s="15">
        <v>0</v>
      </c>
      <c r="O11" s="15">
        <v>0.00016162315401788488</v>
      </c>
    </row>
    <row r="12" spans="1:15" ht="13.5">
      <c r="A12" s="12">
        <v>7</v>
      </c>
      <c r="B12" s="12" t="s">
        <v>20</v>
      </c>
      <c r="C12" s="13">
        <v>0</v>
      </c>
      <c r="D12" s="14">
        <v>0.0141566486473725</v>
      </c>
      <c r="E12" s="15">
        <v>0.00997216930165216</v>
      </c>
      <c r="F12" s="15">
        <v>0.01208941189605452</v>
      </c>
      <c r="G12" s="15">
        <v>0.01622388539869048</v>
      </c>
      <c r="H12" s="12"/>
      <c r="I12" s="12">
        <v>47</v>
      </c>
      <c r="J12" s="12" t="s">
        <v>21</v>
      </c>
      <c r="K12" s="13">
        <v>0</v>
      </c>
      <c r="L12" s="14">
        <v>0.00660102885820803</v>
      </c>
      <c r="M12" s="15">
        <v>0.050680996343266706</v>
      </c>
      <c r="N12" s="15">
        <v>0.0011033485517734</v>
      </c>
      <c r="O12" s="15">
        <v>0.01209870916464266</v>
      </c>
    </row>
    <row r="13" spans="1:15" ht="13.5">
      <c r="A13" s="12">
        <v>8</v>
      </c>
      <c r="B13" s="12" t="s">
        <v>22</v>
      </c>
      <c r="C13" s="13">
        <v>0</v>
      </c>
      <c r="D13" s="14">
        <v>0.0347059312137836</v>
      </c>
      <c r="E13" s="15">
        <v>0.025871201030502798</v>
      </c>
      <c r="F13" s="15">
        <v>0.02931534853308139</v>
      </c>
      <c r="G13" s="15">
        <v>0.040096513894485805</v>
      </c>
      <c r="H13" s="12"/>
      <c r="I13" s="12">
        <v>48</v>
      </c>
      <c r="J13" s="12" t="s">
        <v>23</v>
      </c>
      <c r="K13" s="13">
        <v>0</v>
      </c>
      <c r="L13" s="14">
        <v>0.00144514939253379</v>
      </c>
      <c r="M13" s="15">
        <v>0.0116520669466112</v>
      </c>
      <c r="N13" s="15">
        <v>0.00026541157131243997</v>
      </c>
      <c r="O13" s="15">
        <v>0.0026248872137551397</v>
      </c>
    </row>
    <row r="14" spans="1:15" ht="13.5">
      <c r="A14" s="16">
        <v>9</v>
      </c>
      <c r="B14" s="16" t="s">
        <v>24</v>
      </c>
      <c r="C14" s="17">
        <v>0</v>
      </c>
      <c r="D14" s="18">
        <v>0.013274487533648101</v>
      </c>
      <c r="E14" s="19">
        <v>0.0123720355120362</v>
      </c>
      <c r="F14" s="19">
        <v>0.01073048768289813</v>
      </c>
      <c r="G14" s="19">
        <v>0.01581848738439807</v>
      </c>
      <c r="H14" s="12"/>
      <c r="I14" s="12">
        <v>49</v>
      </c>
      <c r="J14" s="12" t="s">
        <v>25</v>
      </c>
      <c r="K14" s="13">
        <v>0</v>
      </c>
      <c r="L14" s="14">
        <v>0</v>
      </c>
      <c r="M14" s="15">
        <v>0</v>
      </c>
      <c r="N14" s="15">
        <v>0</v>
      </c>
      <c r="O14" s="15">
        <v>0</v>
      </c>
    </row>
    <row r="15" spans="1:15" ht="13.5">
      <c r="A15" s="12"/>
      <c r="B15" s="20" t="s">
        <v>26</v>
      </c>
      <c r="C15" s="21">
        <v>14889.7222381467</v>
      </c>
      <c r="D15" s="22">
        <v>0.148897222381467</v>
      </c>
      <c r="E15" s="23">
        <v>0.000798265939331484</v>
      </c>
      <c r="F15" s="23">
        <v>0.1324828799333517</v>
      </c>
      <c r="G15" s="23">
        <v>0.16531156482958229</v>
      </c>
      <c r="H15" s="12"/>
      <c r="I15" s="12">
        <v>50</v>
      </c>
      <c r="J15" s="12" t="s">
        <v>27</v>
      </c>
      <c r="K15" s="13">
        <v>0</v>
      </c>
      <c r="L15" s="14">
        <v>0.0008696719587048921</v>
      </c>
      <c r="M15" s="15">
        <v>0.014208122255289399</v>
      </c>
      <c r="N15" s="15">
        <v>0</v>
      </c>
      <c r="O15" s="15">
        <v>0.001891523483415552</v>
      </c>
    </row>
    <row r="16" spans="1:15" ht="13.5">
      <c r="A16" s="12"/>
      <c r="B16" s="12"/>
      <c r="C16" s="13"/>
      <c r="D16" s="24"/>
      <c r="E16" s="12"/>
      <c r="F16" s="12"/>
      <c r="G16" s="12"/>
      <c r="H16" s="12"/>
      <c r="I16" s="12">
        <v>51</v>
      </c>
      <c r="J16" s="12" t="s">
        <v>28</v>
      </c>
      <c r="K16" s="13">
        <v>0</v>
      </c>
      <c r="L16" s="14">
        <v>0.00235866441085782</v>
      </c>
      <c r="M16" s="15">
        <v>0.0439773754989845</v>
      </c>
      <c r="N16" s="15">
        <v>0</v>
      </c>
      <c r="O16" s="15">
        <v>0.005511452394275329</v>
      </c>
    </row>
    <row r="17" spans="1:15" ht="13.5">
      <c r="A17" s="12">
        <v>10</v>
      </c>
      <c r="B17" s="12" t="s">
        <v>29</v>
      </c>
      <c r="C17" s="13">
        <v>0</v>
      </c>
      <c r="D17" s="14">
        <v>0.00820673737162271</v>
      </c>
      <c r="E17" s="15">
        <v>0.004827966714922419</v>
      </c>
      <c r="F17" s="15">
        <v>0.00718369472259202</v>
      </c>
      <c r="G17" s="15">
        <v>0.0092297800206534</v>
      </c>
      <c r="H17" s="12"/>
      <c r="I17" s="16">
        <v>52</v>
      </c>
      <c r="J17" s="16" t="s">
        <v>30</v>
      </c>
      <c r="K17" s="17">
        <v>0</v>
      </c>
      <c r="L17" s="18">
        <v>0.019952735520737598</v>
      </c>
      <c r="M17" s="19">
        <v>0.07574381372457059</v>
      </c>
      <c r="N17" s="19">
        <v>0.009410335637467298</v>
      </c>
      <c r="O17" s="19">
        <v>0.030495135404007896</v>
      </c>
    </row>
    <row r="18" spans="1:15" ht="13.5">
      <c r="A18" s="12">
        <v>11</v>
      </c>
      <c r="B18" s="12" t="s">
        <v>31</v>
      </c>
      <c r="C18" s="13">
        <v>0</v>
      </c>
      <c r="D18" s="14">
        <v>0.0026072836056555996</v>
      </c>
      <c r="E18" s="15">
        <v>0.00209757956650226</v>
      </c>
      <c r="F18" s="15">
        <v>0.0021524152294005645</v>
      </c>
      <c r="G18" s="15">
        <v>0.0030621519819106348</v>
      </c>
      <c r="H18" s="12"/>
      <c r="I18" s="12"/>
      <c r="J18" s="20" t="s">
        <v>32</v>
      </c>
      <c r="K18" s="21">
        <v>8839.393005415779</v>
      </c>
      <c r="L18" s="22">
        <v>0.0883939300541578</v>
      </c>
      <c r="M18" s="23">
        <v>0.0011143725270536101</v>
      </c>
      <c r="N18" s="23">
        <v>0.0654796452139316</v>
      </c>
      <c r="O18" s="23">
        <v>0.111308214894384</v>
      </c>
    </row>
    <row r="19" spans="1:15" ht="13.5">
      <c r="A19" s="12">
        <v>12</v>
      </c>
      <c r="B19" s="12" t="s">
        <v>33</v>
      </c>
      <c r="C19" s="13">
        <v>0</v>
      </c>
      <c r="D19" s="14">
        <v>0.00304370621220358</v>
      </c>
      <c r="E19" s="15">
        <v>0.00217156789047774</v>
      </c>
      <c r="F19" s="15">
        <v>0.002563683334748822</v>
      </c>
      <c r="G19" s="15">
        <v>0.003523729089658338</v>
      </c>
      <c r="H19" s="12"/>
      <c r="I19" s="12"/>
      <c r="J19" s="12"/>
      <c r="K19" s="13"/>
      <c r="L19" s="14"/>
      <c r="M19" s="15"/>
      <c r="N19" s="15"/>
      <c r="O19" s="15"/>
    </row>
    <row r="20" spans="1:15" ht="13.5">
      <c r="A20" s="12">
        <v>13</v>
      </c>
      <c r="B20" s="12" t="s">
        <v>34</v>
      </c>
      <c r="C20" s="13">
        <v>0</v>
      </c>
      <c r="D20" s="14">
        <v>0.00244784276523948</v>
      </c>
      <c r="E20" s="15">
        <v>0.00284522047101667</v>
      </c>
      <c r="F20" s="15">
        <v>0.0018676970858252078</v>
      </c>
      <c r="G20" s="15">
        <v>0.003027988444653752</v>
      </c>
      <c r="H20" s="12"/>
      <c r="I20" s="12">
        <v>53</v>
      </c>
      <c r="J20" s="12" t="s">
        <v>35</v>
      </c>
      <c r="K20" s="13">
        <v>0</v>
      </c>
      <c r="L20" s="14">
        <v>0.0237711737419816</v>
      </c>
      <c r="M20" s="15">
        <v>0.0364323007582997</v>
      </c>
      <c r="N20" s="15">
        <v>0.0113655755783769</v>
      </c>
      <c r="O20" s="15">
        <v>0.036176771905586304</v>
      </c>
    </row>
    <row r="21" spans="1:15" ht="13.5">
      <c r="A21" s="12">
        <v>14</v>
      </c>
      <c r="B21" s="12" t="s">
        <v>36</v>
      </c>
      <c r="C21" s="13">
        <v>0</v>
      </c>
      <c r="D21" s="14">
        <v>0.00119714338893499</v>
      </c>
      <c r="E21" s="15">
        <v>0.0023630385249566897</v>
      </c>
      <c r="F21" s="15">
        <v>0.000761412462242504</v>
      </c>
      <c r="G21" s="15">
        <v>0.001632874315627476</v>
      </c>
      <c r="H21" s="12"/>
      <c r="I21" s="12">
        <v>54</v>
      </c>
      <c r="J21" s="12" t="s">
        <v>37</v>
      </c>
      <c r="K21" s="13">
        <v>0</v>
      </c>
      <c r="L21" s="14">
        <v>0.0031201327254546103</v>
      </c>
      <c r="M21" s="15">
        <v>0.00954687685572489</v>
      </c>
      <c r="N21" s="15">
        <v>0</v>
      </c>
      <c r="O21" s="15">
        <v>0.0067091009428275</v>
      </c>
    </row>
    <row r="22" spans="1:15" ht="13.5">
      <c r="A22" s="12">
        <v>15</v>
      </c>
      <c r="B22" s="12" t="s">
        <v>38</v>
      </c>
      <c r="C22" s="13">
        <v>0</v>
      </c>
      <c r="D22" s="14">
        <v>0.00491759872519164</v>
      </c>
      <c r="E22" s="15">
        <v>0.0070408861852792205</v>
      </c>
      <c r="F22" s="15">
        <v>0.0035145202883401397</v>
      </c>
      <c r="G22" s="15">
        <v>0.0063206771620431396</v>
      </c>
      <c r="H22" s="12"/>
      <c r="I22" s="12">
        <v>55</v>
      </c>
      <c r="J22" s="12" t="s">
        <v>39</v>
      </c>
      <c r="K22" s="13">
        <v>0</v>
      </c>
      <c r="L22" s="14">
        <v>0</v>
      </c>
      <c r="M22" s="15">
        <v>0</v>
      </c>
      <c r="N22" s="15">
        <v>0</v>
      </c>
      <c r="O22" s="15">
        <v>0</v>
      </c>
    </row>
    <row r="23" spans="1:15" ht="13.5">
      <c r="A23" s="12">
        <v>16</v>
      </c>
      <c r="B23" s="12" t="s">
        <v>40</v>
      </c>
      <c r="C23" s="13">
        <v>0</v>
      </c>
      <c r="D23" s="14">
        <v>0.0008776451316931979</v>
      </c>
      <c r="E23" s="15">
        <v>0.0038766856678837305</v>
      </c>
      <c r="F23" s="15">
        <v>0.00031206839208395697</v>
      </c>
      <c r="G23" s="15">
        <v>0.0014432218713024388</v>
      </c>
      <c r="H23" s="12"/>
      <c r="I23" s="12">
        <v>56</v>
      </c>
      <c r="J23" s="12" t="s">
        <v>41</v>
      </c>
      <c r="K23" s="13">
        <v>0</v>
      </c>
      <c r="L23" s="14">
        <v>0.0067810217097999705</v>
      </c>
      <c r="M23" s="15">
        <v>0.0387642536643348</v>
      </c>
      <c r="N23" s="15">
        <v>0.0022614986256363004</v>
      </c>
      <c r="O23" s="15">
        <v>0.01130054479396364</v>
      </c>
    </row>
    <row r="24" spans="1:15" ht="13.5">
      <c r="A24" s="12">
        <v>17</v>
      </c>
      <c r="B24" s="12" t="s">
        <v>42</v>
      </c>
      <c r="C24" s="13">
        <v>0</v>
      </c>
      <c r="D24" s="14">
        <v>0.00823772050257291</v>
      </c>
      <c r="E24" s="15">
        <v>0.005117583539291631</v>
      </c>
      <c r="F24" s="15">
        <v>0.007172083182292831</v>
      </c>
      <c r="G24" s="15">
        <v>0.00930335782285299</v>
      </c>
      <c r="H24" s="12"/>
      <c r="I24" s="12">
        <v>57</v>
      </c>
      <c r="J24" s="12" t="s">
        <v>43</v>
      </c>
      <c r="K24" s="13">
        <v>0</v>
      </c>
      <c r="L24" s="14">
        <v>0.00397515917345156</v>
      </c>
      <c r="M24" s="15">
        <v>0.0348369980123336</v>
      </c>
      <c r="N24" s="15">
        <v>0.0005054744534121903</v>
      </c>
      <c r="O24" s="15">
        <v>0.00744484389349093</v>
      </c>
    </row>
    <row r="25" spans="1:15" ht="13.5">
      <c r="A25" s="12">
        <v>18</v>
      </c>
      <c r="B25" s="12" t="s">
        <v>44</v>
      </c>
      <c r="C25" s="13">
        <v>0</v>
      </c>
      <c r="D25" s="14">
        <v>0.00435453022440976</v>
      </c>
      <c r="E25" s="15">
        <v>0.00332098659974612</v>
      </c>
      <c r="F25" s="15">
        <v>0.0036589058729082956</v>
      </c>
      <c r="G25" s="15">
        <v>0.005050154575911225</v>
      </c>
      <c r="H25" s="12"/>
      <c r="I25" s="12">
        <v>58</v>
      </c>
      <c r="J25" s="12" t="s">
        <v>45</v>
      </c>
      <c r="K25" s="13">
        <v>0</v>
      </c>
      <c r="L25" s="14">
        <v>0.0203873678535064</v>
      </c>
      <c r="M25" s="15">
        <v>0.0343546735196984</v>
      </c>
      <c r="N25" s="15">
        <v>0.012523353347166371</v>
      </c>
      <c r="O25" s="15">
        <v>0.02825138235984643</v>
      </c>
    </row>
    <row r="26" spans="1:15" ht="13.5">
      <c r="A26" s="12">
        <v>19</v>
      </c>
      <c r="B26" s="12" t="s">
        <v>46</v>
      </c>
      <c r="C26" s="13">
        <v>0</v>
      </c>
      <c r="D26" s="14">
        <v>0.00036006024299473603</v>
      </c>
      <c r="E26" s="15">
        <v>0.0019403182747908402</v>
      </c>
      <c r="F26" s="15">
        <v>0.00012854306219429803</v>
      </c>
      <c r="G26" s="15">
        <v>0.000591577423795174</v>
      </c>
      <c r="H26" s="12"/>
      <c r="I26" s="12">
        <v>59</v>
      </c>
      <c r="J26" s="12" t="s">
        <v>47</v>
      </c>
      <c r="K26" s="13">
        <v>0</v>
      </c>
      <c r="L26" s="14">
        <v>0.006911575861942801</v>
      </c>
      <c r="M26" s="15">
        <v>0.0749728243870401</v>
      </c>
      <c r="N26" s="15">
        <v>0</v>
      </c>
      <c r="O26" s="15">
        <v>0.015280588933002982</v>
      </c>
    </row>
    <row r="27" spans="1:15" ht="13.5">
      <c r="A27" s="12">
        <v>20</v>
      </c>
      <c r="B27" s="12" t="s">
        <v>48</v>
      </c>
      <c r="C27" s="13">
        <v>0</v>
      </c>
      <c r="D27" s="14">
        <v>6.88174425115646E-06</v>
      </c>
      <c r="E27" s="15">
        <v>0</v>
      </c>
      <c r="F27" s="15">
        <v>0</v>
      </c>
      <c r="G27" s="15">
        <v>1.811342465182606E-05</v>
      </c>
      <c r="H27" s="12"/>
      <c r="I27" s="12">
        <v>60</v>
      </c>
      <c r="J27" s="12" t="s">
        <v>49</v>
      </c>
      <c r="K27" s="13">
        <v>0</v>
      </c>
      <c r="L27" s="14">
        <v>0.00448131409624277</v>
      </c>
      <c r="M27" s="15">
        <v>0.0686597836141125</v>
      </c>
      <c r="N27" s="15">
        <v>0</v>
      </c>
      <c r="O27" s="15">
        <v>0.010186676654607641</v>
      </c>
    </row>
    <row r="28" spans="1:15" ht="13.5">
      <c r="A28" s="12">
        <v>21</v>
      </c>
      <c r="B28" s="12" t="s">
        <v>50</v>
      </c>
      <c r="C28" s="13">
        <v>0</v>
      </c>
      <c r="D28" s="14">
        <v>0.0268042958195645</v>
      </c>
      <c r="E28" s="15">
        <v>0.0184203998706415</v>
      </c>
      <c r="F28" s="15">
        <v>0.02298269186572615</v>
      </c>
      <c r="G28" s="15">
        <v>0.030625899773402847</v>
      </c>
      <c r="H28" s="12"/>
      <c r="I28" s="12">
        <v>61</v>
      </c>
      <c r="J28" s="12" t="s">
        <v>51</v>
      </c>
      <c r="K28" s="13">
        <v>0</v>
      </c>
      <c r="L28" s="14">
        <v>0</v>
      </c>
      <c r="M28" s="15">
        <v>0</v>
      </c>
      <c r="N28" s="15">
        <v>0</v>
      </c>
      <c r="O28" s="15">
        <v>0</v>
      </c>
    </row>
    <row r="29" spans="1:15" ht="13.5">
      <c r="A29" s="12">
        <v>22</v>
      </c>
      <c r="B29" s="12" t="s">
        <v>52</v>
      </c>
      <c r="C29" s="13">
        <v>0</v>
      </c>
      <c r="D29" s="14">
        <v>0.031036305397454198</v>
      </c>
      <c r="E29" s="15">
        <v>0.05743277168100849</v>
      </c>
      <c r="F29" s="15">
        <v>0.0195461952385339</v>
      </c>
      <c r="G29" s="15">
        <v>0.0425264155563745</v>
      </c>
      <c r="H29" s="12"/>
      <c r="I29" s="12">
        <v>62</v>
      </c>
      <c r="J29" s="12" t="s">
        <v>53</v>
      </c>
      <c r="K29" s="13">
        <v>0</v>
      </c>
      <c r="L29" s="14">
        <v>0.00121504166355698</v>
      </c>
      <c r="M29" s="15">
        <v>0.00557342515205353</v>
      </c>
      <c r="N29" s="15">
        <v>0.000376814018994259</v>
      </c>
      <c r="O29" s="15">
        <v>0.002053269308119701</v>
      </c>
    </row>
    <row r="30" spans="1:15" ht="13.5">
      <c r="A30" s="16">
        <v>23</v>
      </c>
      <c r="B30" s="16" t="s">
        <v>54</v>
      </c>
      <c r="C30" s="17">
        <v>0</v>
      </c>
      <c r="D30" s="18">
        <v>0.024377251649708703</v>
      </c>
      <c r="E30" s="19">
        <v>0.0322246764788822</v>
      </c>
      <c r="F30" s="19">
        <v>0.017866529012532193</v>
      </c>
      <c r="G30" s="19">
        <v>0.030887974286885212</v>
      </c>
      <c r="H30" s="12"/>
      <c r="I30" s="12">
        <v>63</v>
      </c>
      <c r="J30" s="12" t="s">
        <v>55</v>
      </c>
      <c r="K30" s="13">
        <v>0</v>
      </c>
      <c r="L30" s="14">
        <v>2.81785397394539E-05</v>
      </c>
      <c r="M30" s="15">
        <v>0</v>
      </c>
      <c r="N30" s="15">
        <v>0</v>
      </c>
      <c r="O30" s="15">
        <v>7.41686733975054E-05</v>
      </c>
    </row>
    <row r="31" spans="1:15" ht="13.5">
      <c r="A31" s="12"/>
      <c r="B31" s="20" t="s">
        <v>56</v>
      </c>
      <c r="C31" s="21">
        <v>11847.5002781497</v>
      </c>
      <c r="D31" s="22">
        <v>0.118475002781497</v>
      </c>
      <c r="E31" s="23">
        <v>0.000722570350755993</v>
      </c>
      <c r="F31" s="23">
        <v>0.1036171499500141</v>
      </c>
      <c r="G31" s="23">
        <v>0.1333328556129799</v>
      </c>
      <c r="H31" s="12"/>
      <c r="I31" s="12">
        <v>64</v>
      </c>
      <c r="J31" s="12" t="s">
        <v>57</v>
      </c>
      <c r="K31" s="13">
        <v>0</v>
      </c>
      <c r="L31" s="28">
        <v>4.56725532910958E-05</v>
      </c>
      <c r="M31" s="15">
        <v>0.000370400999252249</v>
      </c>
      <c r="N31" s="15">
        <v>2.2706638790519283E-07</v>
      </c>
      <c r="O31" s="15">
        <v>9.111804019428641E-05</v>
      </c>
    </row>
    <row r="32" spans="1:15" ht="13.5">
      <c r="A32" s="12"/>
      <c r="B32" s="25"/>
      <c r="C32" s="13"/>
      <c r="D32" s="14"/>
      <c r="E32" s="15"/>
      <c r="F32" s="15"/>
      <c r="G32" s="15"/>
      <c r="H32" s="12"/>
      <c r="I32" s="16">
        <v>65</v>
      </c>
      <c r="J32" s="16" t="s">
        <v>58</v>
      </c>
      <c r="K32" s="17">
        <v>0</v>
      </c>
      <c r="L32" s="29">
        <v>0.0126436396816839</v>
      </c>
      <c r="M32" s="19">
        <v>0.024417425264593298</v>
      </c>
      <c r="N32" s="19">
        <v>0.0059465303400625</v>
      </c>
      <c r="O32" s="19">
        <v>0.0193407490233053</v>
      </c>
    </row>
    <row r="33" spans="1:15" ht="13.5">
      <c r="A33" s="12">
        <v>24</v>
      </c>
      <c r="B33" s="12" t="s">
        <v>59</v>
      </c>
      <c r="C33" s="13">
        <v>0</v>
      </c>
      <c r="D33" s="14">
        <v>0.00418388501137611</v>
      </c>
      <c r="E33" s="15">
        <v>0.0031976573841995697</v>
      </c>
      <c r="F33" s="15">
        <v>0.0035225807908188973</v>
      </c>
      <c r="G33" s="15">
        <v>0.004845189231933323</v>
      </c>
      <c r="H33" s="12"/>
      <c r="I33" s="12"/>
      <c r="J33" s="20" t="s">
        <v>60</v>
      </c>
      <c r="K33" s="21">
        <v>8336.02776006511</v>
      </c>
      <c r="L33" s="26">
        <v>0.0833602776006511</v>
      </c>
      <c r="M33" s="23">
        <v>0.000893396854106386</v>
      </c>
      <c r="N33" s="23">
        <v>0.06498980384326489</v>
      </c>
      <c r="O33" s="23">
        <v>0.1017307513580373</v>
      </c>
    </row>
    <row r="34" spans="1:12" ht="13.5">
      <c r="A34" s="12">
        <v>25</v>
      </c>
      <c r="B34" s="12" t="s">
        <v>61</v>
      </c>
      <c r="C34" s="13">
        <v>0</v>
      </c>
      <c r="D34" s="14">
        <v>0.0018130201119950602</v>
      </c>
      <c r="E34" s="15">
        <v>0.00254173181033225</v>
      </c>
      <c r="F34" s="15">
        <v>0.0013012337330749822</v>
      </c>
      <c r="G34" s="15">
        <v>0.002324806490915138</v>
      </c>
      <c r="H34" s="12"/>
      <c r="L34" s="27"/>
    </row>
    <row r="35" spans="1:15" ht="13.5">
      <c r="A35" s="12">
        <v>26</v>
      </c>
      <c r="B35" s="12" t="s">
        <v>62</v>
      </c>
      <c r="C35" s="13">
        <v>0</v>
      </c>
      <c r="D35" s="14">
        <v>0.00545956388958446</v>
      </c>
      <c r="E35" s="15">
        <v>0.0037281390782672604</v>
      </c>
      <c r="F35" s="15">
        <v>0.004645344623408236</v>
      </c>
      <c r="G35" s="15">
        <v>0.006273783155760684</v>
      </c>
      <c r="H35" s="12"/>
      <c r="I35" s="12">
        <v>66</v>
      </c>
      <c r="J35" s="12" t="s">
        <v>63</v>
      </c>
      <c r="K35" s="13">
        <v>0</v>
      </c>
      <c r="L35" s="34">
        <v>5.23420490533364E-05</v>
      </c>
      <c r="M35" s="15">
        <v>0.00126376135153414</v>
      </c>
      <c r="N35" s="15">
        <v>0</v>
      </c>
      <c r="O35" s="15">
        <v>0.0001278485844120634</v>
      </c>
    </row>
    <row r="36" spans="1:15" ht="13.5">
      <c r="A36" s="12">
        <v>27</v>
      </c>
      <c r="B36" s="12" t="s">
        <v>64</v>
      </c>
      <c r="C36" s="13">
        <v>0</v>
      </c>
      <c r="D36" s="14">
        <v>0.0114222417715852</v>
      </c>
      <c r="E36" s="15">
        <v>0.0792427481139658</v>
      </c>
      <c r="F36" s="15">
        <v>0.0013327310923402</v>
      </c>
      <c r="G36" s="15">
        <v>0.0215117524508302</v>
      </c>
      <c r="H36" s="12"/>
      <c r="I36" s="12">
        <v>67</v>
      </c>
      <c r="J36" s="12" t="s">
        <v>65</v>
      </c>
      <c r="K36" s="13">
        <v>0</v>
      </c>
      <c r="L36" s="34">
        <v>0</v>
      </c>
      <c r="M36" s="15">
        <v>0</v>
      </c>
      <c r="N36" s="15">
        <v>0</v>
      </c>
      <c r="O36" s="15">
        <v>0</v>
      </c>
    </row>
    <row r="37" spans="1:15" ht="13.5">
      <c r="A37" s="12">
        <v>28</v>
      </c>
      <c r="B37" s="12" t="s">
        <v>66</v>
      </c>
      <c r="C37" s="13">
        <v>0</v>
      </c>
      <c r="D37" s="14">
        <v>0.00119153762123959</v>
      </c>
      <c r="E37" s="15">
        <v>0.006219909255006681</v>
      </c>
      <c r="F37" s="15">
        <v>0.00043030241392033</v>
      </c>
      <c r="G37" s="15">
        <v>0.0019527728285588502</v>
      </c>
      <c r="H37" s="12"/>
      <c r="I37" s="12">
        <v>68</v>
      </c>
      <c r="J37" s="12" t="s">
        <v>67</v>
      </c>
      <c r="K37" s="13">
        <v>0</v>
      </c>
      <c r="L37" s="34">
        <v>0.000134069230240369</v>
      </c>
      <c r="M37" s="15">
        <v>0.002320747435463</v>
      </c>
      <c r="N37" s="15">
        <v>0</v>
      </c>
      <c r="O37" s="15">
        <v>0.000294171124529624</v>
      </c>
    </row>
    <row r="38" spans="1:15" ht="13.5">
      <c r="A38" s="16">
        <v>29</v>
      </c>
      <c r="B38" s="16" t="s">
        <v>68</v>
      </c>
      <c r="C38" s="17">
        <v>0</v>
      </c>
      <c r="D38" s="18">
        <v>0.0286844053860177</v>
      </c>
      <c r="E38" s="19">
        <v>0.0541397321031947</v>
      </c>
      <c r="F38" s="19">
        <v>0.018550828992890303</v>
      </c>
      <c r="G38" s="19">
        <v>0.0388179817791451</v>
      </c>
      <c r="H38" s="12"/>
      <c r="I38" s="16">
        <v>69</v>
      </c>
      <c r="J38" s="16" t="s">
        <v>69</v>
      </c>
      <c r="K38" s="17">
        <v>0</v>
      </c>
      <c r="L38" s="35">
        <v>0.00034829821526362</v>
      </c>
      <c r="M38" s="19">
        <v>0.00180875590765166</v>
      </c>
      <c r="N38" s="19">
        <v>0.000128706675910488</v>
      </c>
      <c r="O38" s="19">
        <v>0.000567889754616752</v>
      </c>
    </row>
    <row r="39" spans="1:15" ht="13.5">
      <c r="A39" s="12"/>
      <c r="B39" s="20" t="s">
        <v>70</v>
      </c>
      <c r="C39" s="21">
        <v>5275.46537917981</v>
      </c>
      <c r="D39" s="22">
        <v>0.0527546537917981</v>
      </c>
      <c r="E39" s="23">
        <v>0.000729847770191841</v>
      </c>
      <c r="F39" s="23">
        <v>0.0377471588429937</v>
      </c>
      <c r="G39" s="23">
        <v>0.06776214874060249</v>
      </c>
      <c r="H39" s="12"/>
      <c r="J39" s="20" t="s">
        <v>71</v>
      </c>
      <c r="K39" s="21">
        <v>100</v>
      </c>
      <c r="L39" s="26">
        <v>0.001</v>
      </c>
      <c r="M39" s="22"/>
      <c r="N39" s="23">
        <v>0.0006073636284563691</v>
      </c>
      <c r="O39" s="23">
        <v>0.001392636371543631</v>
      </c>
    </row>
    <row r="40" spans="1:15" ht="13.5">
      <c r="A40" s="12"/>
      <c r="B40" s="12"/>
      <c r="C40" s="13"/>
      <c r="D40" s="14"/>
      <c r="E40" s="15"/>
      <c r="F40" s="15"/>
      <c r="G40" s="15"/>
      <c r="H40" s="12"/>
      <c r="I40" s="12"/>
      <c r="J40" s="12"/>
      <c r="K40" s="13"/>
      <c r="L40" s="28"/>
      <c r="M40" s="15"/>
      <c r="N40" s="15"/>
      <c r="O40" s="15"/>
    </row>
    <row r="41" spans="1:15" ht="13.5">
      <c r="A41" s="12">
        <v>30</v>
      </c>
      <c r="B41" s="12" t="s">
        <v>72</v>
      </c>
      <c r="C41" s="13">
        <v>0</v>
      </c>
      <c r="D41" s="14">
        <v>0.0109404301473439</v>
      </c>
      <c r="E41" s="15">
        <v>0.012329381859181601</v>
      </c>
      <c r="F41" s="15">
        <v>0.008421117348367</v>
      </c>
      <c r="G41" s="15">
        <v>0.0134597429463208</v>
      </c>
      <c r="H41" s="12"/>
      <c r="I41" s="12">
        <v>70</v>
      </c>
      <c r="J41" s="12" t="s">
        <v>73</v>
      </c>
      <c r="K41" s="13">
        <v>0</v>
      </c>
      <c r="L41" s="28">
        <v>0.01574779992427</v>
      </c>
      <c r="M41" s="15">
        <v>0.0194287222514618</v>
      </c>
      <c r="N41" s="15">
        <v>0.01178196852530607</v>
      </c>
      <c r="O41" s="15">
        <v>0.01971363132323393</v>
      </c>
    </row>
    <row r="42" spans="1:15" ht="13.5">
      <c r="A42" s="12">
        <v>31</v>
      </c>
      <c r="B42" s="12" t="s">
        <v>74</v>
      </c>
      <c r="C42" s="13">
        <v>0</v>
      </c>
      <c r="D42" s="14">
        <v>0.0049640075134755705</v>
      </c>
      <c r="E42" s="15">
        <v>0.00871183846066594</v>
      </c>
      <c r="F42" s="15">
        <v>0.003345917539549031</v>
      </c>
      <c r="G42" s="15">
        <v>0.00658209748740211</v>
      </c>
      <c r="H42" s="12"/>
      <c r="I42" s="12">
        <v>71</v>
      </c>
      <c r="J42" s="12" t="s">
        <v>75</v>
      </c>
      <c r="K42" s="13">
        <v>0</v>
      </c>
      <c r="L42" s="28">
        <v>0.04650868780301</v>
      </c>
      <c r="M42" s="15">
        <v>0.0876076677256461</v>
      </c>
      <c r="N42" s="15">
        <v>0.0303149843900004</v>
      </c>
      <c r="O42" s="15">
        <v>0.0627023912160196</v>
      </c>
    </row>
    <row r="43" spans="1:15" ht="13.5">
      <c r="A43" s="12">
        <v>32</v>
      </c>
      <c r="B43" s="12" t="s">
        <v>76</v>
      </c>
      <c r="C43" s="13">
        <v>0</v>
      </c>
      <c r="D43" s="14">
        <v>0.0047845862455097995</v>
      </c>
      <c r="E43" s="15">
        <v>0.00603457292312643</v>
      </c>
      <c r="F43" s="15">
        <v>0.0035290073997704396</v>
      </c>
      <c r="G43" s="15">
        <v>0.006040165091249159</v>
      </c>
      <c r="H43" s="12"/>
      <c r="I43" s="12">
        <v>72</v>
      </c>
      <c r="J43" s="12" t="s">
        <v>77</v>
      </c>
      <c r="K43" s="13">
        <v>0</v>
      </c>
      <c r="L43" s="14">
        <v>0.0071381629497469</v>
      </c>
      <c r="M43" s="15">
        <v>0.0294084619428634</v>
      </c>
      <c r="N43" s="15">
        <v>0.0022133276850641306</v>
      </c>
      <c r="O43" s="15">
        <v>0.01206299821442967</v>
      </c>
    </row>
    <row r="44" spans="1:15" ht="13.5">
      <c r="A44" s="16">
        <v>33</v>
      </c>
      <c r="B44" s="16" t="s">
        <v>78</v>
      </c>
      <c r="C44" s="17">
        <v>0</v>
      </c>
      <c r="D44" s="18">
        <v>0.0041111652283426494</v>
      </c>
      <c r="E44" s="19">
        <v>0.006461688514932789</v>
      </c>
      <c r="F44" s="19">
        <v>0.0028667691825386295</v>
      </c>
      <c r="G44" s="19">
        <v>0.005355561274146669</v>
      </c>
      <c r="H44" s="12"/>
      <c r="I44" s="12">
        <v>73</v>
      </c>
      <c r="J44" s="12" t="s">
        <v>79</v>
      </c>
      <c r="K44" s="13">
        <v>0</v>
      </c>
      <c r="L44" s="14">
        <v>0.000548623069239882</v>
      </c>
      <c r="M44" s="15">
        <v>0</v>
      </c>
      <c r="N44" s="15">
        <v>0</v>
      </c>
      <c r="O44" s="15">
        <v>0.001444029598547247</v>
      </c>
    </row>
    <row r="45" spans="1:15" ht="13.5">
      <c r="A45" s="12"/>
      <c r="B45" s="20" t="s">
        <v>80</v>
      </c>
      <c r="C45" s="21">
        <v>2480.0189134672</v>
      </c>
      <c r="D45" s="22">
        <v>0.024800189134672</v>
      </c>
      <c r="E45" s="23">
        <v>0.000197559371947134</v>
      </c>
      <c r="F45" s="23">
        <v>0.02073787461687596</v>
      </c>
      <c r="G45" s="23">
        <v>0.02886250365246804</v>
      </c>
      <c r="H45" s="12"/>
      <c r="I45" s="12">
        <v>74</v>
      </c>
      <c r="J45" s="12" t="s">
        <v>81</v>
      </c>
      <c r="K45" s="13">
        <v>0</v>
      </c>
      <c r="L45" s="14">
        <v>0.08809353718713639</v>
      </c>
      <c r="M45" s="15">
        <v>0.124515155876138</v>
      </c>
      <c r="N45" s="15">
        <v>0.059449125623263085</v>
      </c>
      <c r="O45" s="15">
        <v>0.11673794875100969</v>
      </c>
    </row>
    <row r="46" spans="1:15" ht="13.5">
      <c r="A46" s="12"/>
      <c r="B46" s="12"/>
      <c r="C46" s="13"/>
      <c r="D46" s="14"/>
      <c r="E46" s="15"/>
      <c r="F46" s="15"/>
      <c r="G46" s="15"/>
      <c r="H46" s="12"/>
      <c r="I46" s="16">
        <v>75</v>
      </c>
      <c r="J46" s="16" t="s">
        <v>82</v>
      </c>
      <c r="K46" s="17">
        <v>0</v>
      </c>
      <c r="L46" s="18">
        <v>0.0690441386156568</v>
      </c>
      <c r="M46" s="19">
        <v>0.141294028301092</v>
      </c>
      <c r="N46" s="19">
        <v>0.04402913493447389</v>
      </c>
      <c r="O46" s="19">
        <v>0.0940591422968397</v>
      </c>
    </row>
    <row r="47" spans="1:15" ht="13.5">
      <c r="A47" s="12">
        <v>34</v>
      </c>
      <c r="B47" s="12" t="s">
        <v>83</v>
      </c>
      <c r="C47" s="13">
        <v>0</v>
      </c>
      <c r="D47" s="14">
        <v>0.0338754865093914</v>
      </c>
      <c r="E47" s="15">
        <v>0.0740061644374272</v>
      </c>
      <c r="F47" s="15">
        <v>0.021089151756354903</v>
      </c>
      <c r="G47" s="15">
        <v>0.0466618212624279</v>
      </c>
      <c r="H47" s="12"/>
      <c r="I47" s="12"/>
      <c r="J47" s="20" t="s">
        <v>84</v>
      </c>
      <c r="K47" s="21">
        <v>22708.094954906</v>
      </c>
      <c r="L47" s="22">
        <v>0.22708094954906</v>
      </c>
      <c r="M47" s="23">
        <v>0.0019172561212741</v>
      </c>
      <c r="N47" s="23">
        <v>0.1876573720615913</v>
      </c>
      <c r="O47" s="23">
        <v>0.2665045270365287</v>
      </c>
    </row>
    <row r="48" spans="1:15" ht="13.5">
      <c r="A48" s="12">
        <v>35</v>
      </c>
      <c r="B48" s="12" t="s">
        <v>85</v>
      </c>
      <c r="C48" s="13">
        <v>0</v>
      </c>
      <c r="D48" s="14">
        <v>0.00598469498220771</v>
      </c>
      <c r="E48" s="15">
        <v>0.0752260071607898</v>
      </c>
      <c r="F48" s="15">
        <v>0</v>
      </c>
      <c r="G48" s="15">
        <v>0.012466070676482609</v>
      </c>
      <c r="H48" s="12"/>
      <c r="I48" s="12"/>
      <c r="J48" s="12"/>
      <c r="K48" s="13"/>
      <c r="L48" s="15"/>
      <c r="M48" s="15"/>
      <c r="N48" s="15"/>
      <c r="O48" s="15"/>
    </row>
    <row r="49" spans="1:15" ht="13.5">
      <c r="A49" s="12">
        <v>36</v>
      </c>
      <c r="B49" s="12" t="s">
        <v>86</v>
      </c>
      <c r="C49" s="13">
        <v>0</v>
      </c>
      <c r="D49" s="14">
        <v>0.108570645024386</v>
      </c>
      <c r="E49" s="15">
        <v>0.08082174725309081</v>
      </c>
      <c r="F49" s="15">
        <v>0.0919516743918329</v>
      </c>
      <c r="G49" s="15">
        <v>0.1251896156569391</v>
      </c>
      <c r="H49" s="12"/>
      <c r="I49" s="12"/>
      <c r="J49" s="30" t="s">
        <v>87</v>
      </c>
      <c r="K49" s="31">
        <v>100000</v>
      </c>
      <c r="L49" s="32">
        <v>1.000465290505443</v>
      </c>
      <c r="M49" s="15"/>
      <c r="N49" s="15"/>
      <c r="O49" s="15"/>
    </row>
    <row r="50" spans="1:15" ht="15">
      <c r="A50" s="12">
        <v>37</v>
      </c>
      <c r="B50" s="12" t="s">
        <v>88</v>
      </c>
      <c r="C50" s="13">
        <v>0</v>
      </c>
      <c r="D50" s="14">
        <v>0.0238007651760368</v>
      </c>
      <c r="E50" s="15">
        <v>0.024341327786509402</v>
      </c>
      <c r="F50" s="15">
        <v>0.01876667668364331</v>
      </c>
      <c r="G50" s="15">
        <v>0.02883485366843029</v>
      </c>
      <c r="H50" s="12"/>
      <c r="I50" s="12"/>
      <c r="J50" s="30" t="s">
        <v>89</v>
      </c>
      <c r="K50" s="30">
        <v>0</v>
      </c>
      <c r="L50" s="36">
        <v>64</v>
      </c>
      <c r="M50" s="12"/>
      <c r="N50" s="12"/>
      <c r="O50" s="12"/>
    </row>
    <row r="51" spans="1:15" ht="13.5">
      <c r="A51" s="12">
        <v>38</v>
      </c>
      <c r="B51" s="12" t="s">
        <v>90</v>
      </c>
      <c r="C51" s="13">
        <v>0</v>
      </c>
      <c r="D51" s="14">
        <v>0.0108846511686886</v>
      </c>
      <c r="E51" s="15">
        <v>0.021609783426502598</v>
      </c>
      <c r="F51" s="15">
        <v>0.00691562049041635</v>
      </c>
      <c r="G51" s="15">
        <v>0.01485368184696085</v>
      </c>
      <c r="H51" s="12"/>
      <c r="I51" s="12"/>
      <c r="J51" s="12"/>
      <c r="K51" s="12"/>
      <c r="L51" s="12"/>
      <c r="M51" s="12"/>
      <c r="N51" s="12"/>
      <c r="O51" s="12"/>
    </row>
    <row r="52" spans="1:15" ht="13.5">
      <c r="A52" s="12">
        <v>39</v>
      </c>
      <c r="B52" s="12" t="s">
        <v>91</v>
      </c>
      <c r="C52" s="13">
        <v>0</v>
      </c>
      <c r="D52" s="14">
        <v>0.0582314969065379</v>
      </c>
      <c r="E52" s="15">
        <v>0.0603984784856215</v>
      </c>
      <c r="F52" s="15">
        <v>0.0458192671301555</v>
      </c>
      <c r="G52" s="15">
        <v>0.0706437266829203</v>
      </c>
      <c r="H52" s="12"/>
      <c r="I52" s="12"/>
      <c r="J52" s="12"/>
      <c r="K52" s="12"/>
      <c r="L52" s="12"/>
      <c r="M52" s="12"/>
      <c r="N52" s="12"/>
      <c r="O52" s="12"/>
    </row>
    <row r="53" spans="1:15" ht="13.5">
      <c r="A53" s="16">
        <v>40</v>
      </c>
      <c r="B53" s="16" t="s">
        <v>92</v>
      </c>
      <c r="C53" s="17">
        <v>0</v>
      </c>
      <c r="D53" s="18">
        <v>0.0143553254448912</v>
      </c>
      <c r="E53" s="19">
        <v>0.027222401943982</v>
      </c>
      <c r="F53" s="19">
        <v>0.008912559493734581</v>
      </c>
      <c r="G53" s="19">
        <v>0.01979809139604782</v>
      </c>
      <c r="H53" s="12"/>
      <c r="I53" s="12"/>
      <c r="J53" s="12"/>
      <c r="K53" s="12"/>
      <c r="L53" s="12"/>
      <c r="M53" s="12"/>
      <c r="N53" s="12"/>
      <c r="O53" s="12"/>
    </row>
    <row r="54" spans="1:15" ht="13.5">
      <c r="A54" s="12"/>
      <c r="B54" s="20" t="s">
        <v>93</v>
      </c>
      <c r="C54" s="21">
        <v>25570.306521214</v>
      </c>
      <c r="D54" s="22">
        <v>0.25570306521214</v>
      </c>
      <c r="E54" s="23">
        <v>0.0013575733675909598</v>
      </c>
      <c r="F54" s="23">
        <v>0.22778796185112937</v>
      </c>
      <c r="G54" s="23">
        <v>0.2836181685731506</v>
      </c>
      <c r="H54" s="12"/>
      <c r="I54" s="12"/>
      <c r="J54" s="12"/>
      <c r="K54" s="12"/>
      <c r="L54" s="12"/>
      <c r="M54" s="12"/>
      <c r="N54" s="12"/>
      <c r="O54" s="12"/>
    </row>
    <row r="56" ht="13.5">
      <c r="A56" s="33" t="s">
        <v>94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28">
      <selection activeCell="K47" sqref="K47:L49"/>
    </sheetView>
  </sheetViews>
  <sheetFormatPr defaultColWidth="9.140625" defaultRowHeight="12.75"/>
  <cols>
    <col min="1" max="1" width="3.00390625" style="0" customWidth="1"/>
    <col min="2" max="2" width="20.7109375" style="0" customWidth="1"/>
    <col min="4" max="4" width="6.7109375" style="0" customWidth="1"/>
    <col min="5" max="5" width="0" style="0" hidden="1" customWidth="1"/>
    <col min="6" max="6" width="6.57421875" style="0" bestFit="1" customWidth="1"/>
    <col min="7" max="7" width="6.7109375" style="0" bestFit="1" customWidth="1"/>
    <col min="8" max="8" width="2.28125" style="0" customWidth="1"/>
    <col min="9" max="9" width="3.140625" style="0" customWidth="1"/>
    <col min="10" max="10" width="23.7109375" style="0" customWidth="1"/>
    <col min="11" max="11" width="10.140625" style="0" bestFit="1" customWidth="1"/>
    <col min="12" max="12" width="7.28125" style="0" customWidth="1"/>
    <col min="13" max="13" width="0" style="0" hidden="1" customWidth="1"/>
    <col min="14" max="14" width="6.57421875" style="0" bestFit="1" customWidth="1"/>
    <col min="15" max="15" width="6.7109375" style="0" bestFit="1" customWidth="1"/>
  </cols>
  <sheetData>
    <row r="1" ht="12.75">
      <c r="A1" s="38" t="s">
        <v>121</v>
      </c>
    </row>
    <row r="3" spans="1:15" ht="13.5">
      <c r="A3" s="1"/>
      <c r="B3" s="1"/>
      <c r="C3" s="2"/>
      <c r="D3" s="2"/>
      <c r="E3" s="2" t="s">
        <v>0</v>
      </c>
      <c r="F3" s="3" t="s">
        <v>1</v>
      </c>
      <c r="G3" s="3"/>
      <c r="H3" s="1"/>
      <c r="I3" s="1"/>
      <c r="J3" s="1"/>
      <c r="K3" s="2"/>
      <c r="L3" s="2"/>
      <c r="M3" s="2" t="s">
        <v>0</v>
      </c>
      <c r="N3" s="3" t="s">
        <v>1</v>
      </c>
      <c r="O3" s="3"/>
    </row>
    <row r="4" spans="1:15" ht="13.5">
      <c r="A4" s="4" t="s">
        <v>2</v>
      </c>
      <c r="B4" s="5"/>
      <c r="C4" s="6" t="s">
        <v>99</v>
      </c>
      <c r="D4" s="7" t="s">
        <v>4</v>
      </c>
      <c r="E4" s="6" t="s">
        <v>5</v>
      </c>
      <c r="F4" s="6" t="s">
        <v>6</v>
      </c>
      <c r="G4" s="6" t="s">
        <v>7</v>
      </c>
      <c r="H4" s="5"/>
      <c r="I4" s="4" t="s">
        <v>2</v>
      </c>
      <c r="J4" s="5"/>
      <c r="K4" s="6" t="s">
        <v>99</v>
      </c>
      <c r="L4" s="7" t="s">
        <v>4</v>
      </c>
      <c r="M4" s="6" t="s">
        <v>5</v>
      </c>
      <c r="N4" s="6" t="s">
        <v>6</v>
      </c>
      <c r="O4" s="6" t="s">
        <v>7</v>
      </c>
    </row>
    <row r="5" spans="1:15" ht="13.5">
      <c r="A5" s="8"/>
      <c r="B5" s="9"/>
      <c r="C5" s="10"/>
      <c r="D5" s="11"/>
      <c r="E5" s="10"/>
      <c r="F5" s="10"/>
      <c r="G5" s="10"/>
      <c r="H5" s="9"/>
      <c r="I5" s="8"/>
      <c r="J5" s="9"/>
      <c r="K5" s="10"/>
      <c r="L5" s="11"/>
      <c r="M5" s="10"/>
      <c r="N5" s="10"/>
      <c r="O5" s="10"/>
    </row>
    <row r="6" spans="1:15" ht="13.5">
      <c r="A6" s="12">
        <v>1</v>
      </c>
      <c r="B6" s="12" t="s">
        <v>8</v>
      </c>
      <c r="C6" s="13">
        <v>23441.970502188255</v>
      </c>
      <c r="D6" s="14">
        <v>0.0111128016836911</v>
      </c>
      <c r="E6" s="15">
        <v>0.0302112849934546</v>
      </c>
      <c r="F6" s="15">
        <v>0.006458198679235531</v>
      </c>
      <c r="G6" s="15">
        <v>0.01576740468814667</v>
      </c>
      <c r="H6" s="12"/>
      <c r="I6" s="12">
        <v>41</v>
      </c>
      <c r="J6" s="12" t="s">
        <v>9</v>
      </c>
      <c r="K6" s="13">
        <v>15091.644383467137</v>
      </c>
      <c r="L6" s="14">
        <v>0.00715428129638699</v>
      </c>
      <c r="M6" s="15">
        <v>0.038611840457916304</v>
      </c>
      <c r="N6" s="15">
        <v>0.0012054182669070093</v>
      </c>
      <c r="O6" s="15">
        <v>0.01310314432586697</v>
      </c>
    </row>
    <row r="7" spans="1:15" ht="13.5">
      <c r="A7" s="12">
        <v>2</v>
      </c>
      <c r="B7" s="12" t="s">
        <v>10</v>
      </c>
      <c r="C7" s="13">
        <v>21197.995802295754</v>
      </c>
      <c r="D7" s="14">
        <v>0.0100490325000895</v>
      </c>
      <c r="E7" s="15">
        <v>0.024432931490261</v>
      </c>
      <c r="F7" s="15">
        <v>0.0062846907284868705</v>
      </c>
      <c r="G7" s="15">
        <v>0.01381337427169213</v>
      </c>
      <c r="H7" s="12"/>
      <c r="I7" s="12">
        <v>42</v>
      </c>
      <c r="J7" s="12" t="s">
        <v>11</v>
      </c>
      <c r="K7" s="13">
        <v>26980.420111017742</v>
      </c>
      <c r="L7" s="14">
        <v>0.0127902241839449</v>
      </c>
      <c r="M7" s="15">
        <v>0.0434553583785907</v>
      </c>
      <c r="N7" s="15">
        <v>0.006095128287224011</v>
      </c>
      <c r="O7" s="15">
        <v>0.01948532008066579</v>
      </c>
    </row>
    <row r="8" spans="1:15" ht="13.5">
      <c r="A8" s="12">
        <v>3</v>
      </c>
      <c r="B8" s="12" t="s">
        <v>12</v>
      </c>
      <c r="C8" s="13">
        <v>14246.68353502319</v>
      </c>
      <c r="D8" s="14">
        <v>0.00675372271969377</v>
      </c>
      <c r="E8" s="15">
        <v>0.0195679893861981</v>
      </c>
      <c r="F8" s="15">
        <v>0.0037389147205597103</v>
      </c>
      <c r="G8" s="15">
        <v>0.00976853071882783</v>
      </c>
      <c r="H8" s="12"/>
      <c r="I8" s="12">
        <v>43</v>
      </c>
      <c r="J8" s="12" t="s">
        <v>13</v>
      </c>
      <c r="K8" s="13">
        <v>38907.61982593538</v>
      </c>
      <c r="L8" s="14">
        <v>0.0184443821849237</v>
      </c>
      <c r="M8" s="15">
        <v>0.0563417314197362</v>
      </c>
      <c r="N8" s="15">
        <v>0.00976390385049682</v>
      </c>
      <c r="O8" s="15">
        <v>0.02712486051935058</v>
      </c>
    </row>
    <row r="9" spans="1:15" ht="13.5">
      <c r="A9" s="12">
        <v>4</v>
      </c>
      <c r="B9" s="12" t="s">
        <v>14</v>
      </c>
      <c r="C9" s="13">
        <v>143750.79188192214</v>
      </c>
      <c r="D9" s="14">
        <v>0.0681458942160273</v>
      </c>
      <c r="E9" s="15">
        <v>0.102251598123434</v>
      </c>
      <c r="F9" s="15">
        <v>0.05239215772005561</v>
      </c>
      <c r="G9" s="15">
        <v>0.083899630711999</v>
      </c>
      <c r="H9" s="12"/>
      <c r="I9" s="12">
        <v>44</v>
      </c>
      <c r="J9" s="12" t="s">
        <v>15</v>
      </c>
      <c r="K9" s="13">
        <v>46157.24087749632</v>
      </c>
      <c r="L9" s="14">
        <v>0.0218811069696592</v>
      </c>
      <c r="M9" s="15">
        <v>0.062645937313698</v>
      </c>
      <c r="N9" s="15">
        <v>0.01222935008699166</v>
      </c>
      <c r="O9" s="15">
        <v>0.031532863852326745</v>
      </c>
    </row>
    <row r="10" spans="1:15" ht="13.5">
      <c r="A10" s="12">
        <v>5</v>
      </c>
      <c r="B10" s="12" t="s">
        <v>16</v>
      </c>
      <c r="C10" s="13">
        <v>34521.62431410068</v>
      </c>
      <c r="D10" s="14">
        <v>0.0163651756479123</v>
      </c>
      <c r="E10" s="15">
        <v>0.04841951900562479</v>
      </c>
      <c r="F10" s="15">
        <v>0.00890525977152375</v>
      </c>
      <c r="G10" s="15">
        <v>0.02382509152430085</v>
      </c>
      <c r="H10" s="12"/>
      <c r="I10" s="12">
        <v>45</v>
      </c>
      <c r="J10" s="12" t="s">
        <v>17</v>
      </c>
      <c r="K10" s="13">
        <v>21687.0829476932</v>
      </c>
      <c r="L10" s="14">
        <v>0.0102808870898023</v>
      </c>
      <c r="M10" s="15">
        <v>0.050888286010393295</v>
      </c>
      <c r="N10" s="15">
        <v>0.0024406119213834197</v>
      </c>
      <c r="O10" s="15">
        <v>0.01812116225822118</v>
      </c>
    </row>
    <row r="11" spans="1:15" ht="13.5">
      <c r="A11" s="12">
        <v>6</v>
      </c>
      <c r="B11" s="12" t="s">
        <v>18</v>
      </c>
      <c r="C11" s="13">
        <v>36935.04241672518</v>
      </c>
      <c r="D11" s="14">
        <v>0.0175092704564862</v>
      </c>
      <c r="E11" s="15">
        <v>0.0533399670843487</v>
      </c>
      <c r="F11" s="15">
        <v>0.00929126873319671</v>
      </c>
      <c r="G11" s="15">
        <v>0.02572727217977569</v>
      </c>
      <c r="H11" s="12"/>
      <c r="I11" s="12">
        <v>46</v>
      </c>
      <c r="J11" s="12" t="s">
        <v>19</v>
      </c>
      <c r="K11" s="13">
        <v>17610.7266667909</v>
      </c>
      <c r="L11" s="14">
        <v>0.00834846682088731</v>
      </c>
      <c r="M11" s="15">
        <v>0.0535055843228125</v>
      </c>
      <c r="N11" s="15">
        <v>0.00010494894521591996</v>
      </c>
      <c r="O11" s="15">
        <v>0.0165919846965587</v>
      </c>
    </row>
    <row r="12" spans="1:15" ht="13.5">
      <c r="A12" s="12">
        <v>7</v>
      </c>
      <c r="B12" s="12" t="s">
        <v>20</v>
      </c>
      <c r="C12" s="13">
        <v>45517.91867951073</v>
      </c>
      <c r="D12" s="14">
        <v>0.021578032584443498</v>
      </c>
      <c r="E12" s="15">
        <v>0.055518342699623496</v>
      </c>
      <c r="F12" s="15">
        <v>0.013024412603631427</v>
      </c>
      <c r="G12" s="15">
        <v>0.030131652565255566</v>
      </c>
      <c r="H12" s="12"/>
      <c r="I12" s="12">
        <v>47</v>
      </c>
      <c r="J12" s="12" t="s">
        <v>21</v>
      </c>
      <c r="K12" s="13">
        <v>11501.45036220226</v>
      </c>
      <c r="L12" s="14">
        <v>0.0054523290581753705</v>
      </c>
      <c r="M12" s="15">
        <v>0.0393964237809616</v>
      </c>
      <c r="N12" s="15">
        <v>0</v>
      </c>
      <c r="O12" s="15">
        <v>0.011522071499352741</v>
      </c>
    </row>
    <row r="13" spans="1:15" ht="13.5">
      <c r="A13" s="12">
        <v>8</v>
      </c>
      <c r="B13" s="12" t="s">
        <v>22</v>
      </c>
      <c r="C13" s="13">
        <v>89533.79079385746</v>
      </c>
      <c r="D13" s="14">
        <v>0.0424440113081939</v>
      </c>
      <c r="E13" s="15">
        <v>0.0519292712404918</v>
      </c>
      <c r="F13" s="15">
        <v>0.03444335315370629</v>
      </c>
      <c r="G13" s="15">
        <v>0.05044466946268151</v>
      </c>
      <c r="H13" s="12"/>
      <c r="I13" s="12">
        <v>48</v>
      </c>
      <c r="J13" s="12" t="s">
        <v>23</v>
      </c>
      <c r="K13" s="13">
        <v>5114.562950983942</v>
      </c>
      <c r="L13" s="14">
        <v>0.00242458814491439</v>
      </c>
      <c r="M13" s="15">
        <v>0.025239670538079004</v>
      </c>
      <c r="N13" s="15">
        <v>0</v>
      </c>
      <c r="O13" s="15">
        <v>0.00631322288622069</v>
      </c>
    </row>
    <row r="14" spans="1:15" ht="13.5">
      <c r="A14" s="16">
        <v>9</v>
      </c>
      <c r="B14" s="16" t="s">
        <v>24</v>
      </c>
      <c r="C14" s="17">
        <v>146700.1438111098</v>
      </c>
      <c r="D14" s="18">
        <v>0.06954405155443939</v>
      </c>
      <c r="E14" s="19">
        <v>0.174830572744924</v>
      </c>
      <c r="F14" s="19">
        <v>0.042608190443752095</v>
      </c>
      <c r="G14" s="19">
        <v>0.09647991266512669</v>
      </c>
      <c r="H14" s="12"/>
      <c r="I14" s="12">
        <v>49</v>
      </c>
      <c r="J14" s="12" t="s">
        <v>25</v>
      </c>
      <c r="K14" s="13">
        <v>4985.775116697042</v>
      </c>
      <c r="L14" s="14">
        <v>0.00236353552727848</v>
      </c>
      <c r="M14" s="15">
        <v>0.0234013010535753</v>
      </c>
      <c r="N14" s="15">
        <v>0</v>
      </c>
      <c r="O14" s="15">
        <v>0.00596893555312305</v>
      </c>
    </row>
    <row r="15" spans="1:15" ht="13.5">
      <c r="A15" s="12"/>
      <c r="B15" s="20" t="s">
        <v>26</v>
      </c>
      <c r="C15" s="21">
        <v>555845.9617367332</v>
      </c>
      <c r="D15" s="22">
        <v>0.263501992670977</v>
      </c>
      <c r="E15" s="23">
        <v>0.00214310714448195</v>
      </c>
      <c r="F15" s="23">
        <v>0.23048348933287852</v>
      </c>
      <c r="G15" s="23">
        <v>0.2965204960090755</v>
      </c>
      <c r="H15" s="12"/>
      <c r="I15" s="12">
        <v>50</v>
      </c>
      <c r="J15" s="12" t="s">
        <v>27</v>
      </c>
      <c r="K15" s="13">
        <v>3352.6385065909226</v>
      </c>
      <c r="L15" s="14">
        <v>0.00158933767267446</v>
      </c>
      <c r="M15" s="15">
        <v>0.011313111515232701</v>
      </c>
      <c r="N15" s="15">
        <v>0</v>
      </c>
      <c r="O15" s="15">
        <v>0.00333233037182073</v>
      </c>
    </row>
    <row r="16" spans="1:15" ht="13.5">
      <c r="A16" s="12"/>
      <c r="B16" s="12"/>
      <c r="C16" s="13"/>
      <c r="D16" s="24"/>
      <c r="E16" s="12"/>
      <c r="F16" s="12"/>
      <c r="G16" s="12"/>
      <c r="H16" s="12"/>
      <c r="I16" s="12">
        <v>51</v>
      </c>
      <c r="J16" s="12" t="s">
        <v>28</v>
      </c>
      <c r="K16" s="13">
        <v>1788.3950433273867</v>
      </c>
      <c r="L16" s="14">
        <v>0.00084779901274674</v>
      </c>
      <c r="M16" s="15">
        <v>0.00518272226277257</v>
      </c>
      <c r="N16" s="15">
        <v>4.930546351902506E-05</v>
      </c>
      <c r="O16" s="15">
        <v>0.001646292561974455</v>
      </c>
    </row>
    <row r="17" spans="1:15" ht="13.5">
      <c r="A17" s="12">
        <v>10</v>
      </c>
      <c r="B17" s="12" t="s">
        <v>29</v>
      </c>
      <c r="C17" s="13">
        <v>9302.386773181495</v>
      </c>
      <c r="D17" s="14">
        <v>0.00440985024640771</v>
      </c>
      <c r="E17" s="15">
        <v>0.0054601233007377905</v>
      </c>
      <c r="F17" s="15">
        <v>0.003568617931701861</v>
      </c>
      <c r="G17" s="15">
        <v>0.005251082561113559</v>
      </c>
      <c r="H17" s="12"/>
      <c r="I17" s="16">
        <v>52</v>
      </c>
      <c r="J17" s="16" t="s">
        <v>30</v>
      </c>
      <c r="K17" s="17">
        <v>24008.051004212317</v>
      </c>
      <c r="L17" s="18">
        <v>0.0113811554193726</v>
      </c>
      <c r="M17" s="19">
        <v>0.0384049314618991</v>
      </c>
      <c r="N17" s="19">
        <v>0.005464170146011389</v>
      </c>
      <c r="O17" s="19">
        <v>0.01729814069273381</v>
      </c>
    </row>
    <row r="18" spans="1:15" ht="13.5">
      <c r="A18" s="12">
        <v>11</v>
      </c>
      <c r="B18" s="12" t="s">
        <v>31</v>
      </c>
      <c r="C18" s="13">
        <v>2092.5856310670497</v>
      </c>
      <c r="D18" s="14">
        <v>0.0009920023200276171</v>
      </c>
      <c r="E18" s="15">
        <v>0.0029443743525204204</v>
      </c>
      <c r="F18" s="15">
        <v>0.0005383673873904021</v>
      </c>
      <c r="G18" s="15">
        <v>0.0014456372526648322</v>
      </c>
      <c r="H18" s="12"/>
      <c r="I18" s="12"/>
      <c r="J18" s="20" t="s">
        <v>32</v>
      </c>
      <c r="K18" s="21">
        <v>217185.60779641362</v>
      </c>
      <c r="L18" s="22">
        <v>0.102958093380766</v>
      </c>
      <c r="M18" s="23">
        <v>0.00182467063773569</v>
      </c>
      <c r="N18" s="23">
        <v>0.0748456930576135</v>
      </c>
      <c r="O18" s="23">
        <v>0.1310704937039185</v>
      </c>
    </row>
    <row r="19" spans="1:15" ht="13.5">
      <c r="A19" s="12">
        <v>12</v>
      </c>
      <c r="B19" s="12" t="s">
        <v>33</v>
      </c>
      <c r="C19" s="13">
        <v>2902.9703001876414</v>
      </c>
      <c r="D19" s="14">
        <v>0.0013761698589552901</v>
      </c>
      <c r="E19" s="15">
        <v>0.00344057064718098</v>
      </c>
      <c r="F19" s="15">
        <v>0.0008460867912401222</v>
      </c>
      <c r="G19" s="15">
        <v>0.001906252926670458</v>
      </c>
      <c r="H19" s="12"/>
      <c r="I19" s="12"/>
      <c r="J19" s="12"/>
      <c r="K19" s="13"/>
      <c r="L19" s="14"/>
      <c r="M19" s="15"/>
      <c r="N19" s="15"/>
      <c r="O19" s="15"/>
    </row>
    <row r="20" spans="1:15" ht="13.5">
      <c r="A20" s="12">
        <v>13</v>
      </c>
      <c r="B20" s="12" t="s">
        <v>34</v>
      </c>
      <c r="C20" s="13">
        <v>3500.5005243793844</v>
      </c>
      <c r="D20" s="14">
        <v>0.0016594325173070901</v>
      </c>
      <c r="E20" s="15">
        <v>0.00422078492814115</v>
      </c>
      <c r="F20" s="15">
        <v>0.0010091430860927572</v>
      </c>
      <c r="G20" s="15">
        <v>0.002309721948521423</v>
      </c>
      <c r="H20" s="12"/>
      <c r="I20" s="12">
        <v>53</v>
      </c>
      <c r="J20" s="12" t="s">
        <v>35</v>
      </c>
      <c r="K20" s="13">
        <v>8619.050908748424</v>
      </c>
      <c r="L20" s="14">
        <v>0.00408591092807739</v>
      </c>
      <c r="M20" s="15">
        <v>0.0309607125853309</v>
      </c>
      <c r="N20" s="15">
        <v>0</v>
      </c>
      <c r="O20" s="15">
        <v>0.008855977368182829</v>
      </c>
    </row>
    <row r="21" spans="1:15" ht="13.5">
      <c r="A21" s="12">
        <v>14</v>
      </c>
      <c r="B21" s="12" t="s">
        <v>36</v>
      </c>
      <c r="C21" s="13">
        <v>1660.7463745725963</v>
      </c>
      <c r="D21" s="14">
        <v>0.0007872864231192279</v>
      </c>
      <c r="E21" s="15">
        <v>0.0019122252114712802</v>
      </c>
      <c r="F21" s="15">
        <v>0.0004926730133318119</v>
      </c>
      <c r="G21" s="15">
        <v>0.001081899832906644</v>
      </c>
      <c r="H21" s="12"/>
      <c r="I21" s="12">
        <v>54</v>
      </c>
      <c r="J21" s="12" t="s">
        <v>37</v>
      </c>
      <c r="K21" s="13">
        <v>5371.918988585514</v>
      </c>
      <c r="L21" s="14">
        <v>0.00254658926285368</v>
      </c>
      <c r="M21" s="15">
        <v>0.0191562880796789</v>
      </c>
      <c r="N21" s="15">
        <v>0</v>
      </c>
      <c r="O21" s="15">
        <v>0.00549796719111067</v>
      </c>
    </row>
    <row r="22" spans="1:15" ht="13.5">
      <c r="A22" s="12">
        <v>15</v>
      </c>
      <c r="B22" s="12" t="s">
        <v>38</v>
      </c>
      <c r="C22" s="13">
        <v>10405.868476879183</v>
      </c>
      <c r="D22" s="14">
        <v>0.00493296212958448</v>
      </c>
      <c r="E22" s="15">
        <v>0.0175911265991557</v>
      </c>
      <c r="F22" s="15">
        <v>0.00222272581862562</v>
      </c>
      <c r="G22" s="15">
        <v>0.00764319844054334</v>
      </c>
      <c r="H22" s="12"/>
      <c r="I22" s="12">
        <v>55</v>
      </c>
      <c r="J22" s="12" t="s">
        <v>39</v>
      </c>
      <c r="K22" s="13">
        <v>0</v>
      </c>
      <c r="L22" s="14">
        <v>0</v>
      </c>
      <c r="M22" s="15">
        <v>0</v>
      </c>
      <c r="N22" s="15">
        <v>0</v>
      </c>
      <c r="O22" s="15">
        <v>0</v>
      </c>
    </row>
    <row r="23" spans="1:15" ht="13.5">
      <c r="A23" s="12">
        <v>16</v>
      </c>
      <c r="B23" s="12" t="s">
        <v>40</v>
      </c>
      <c r="C23" s="13">
        <v>9675.856002588043</v>
      </c>
      <c r="D23" s="14">
        <v>0.0045868954944157</v>
      </c>
      <c r="E23" s="15">
        <v>0.023194535633123698</v>
      </c>
      <c r="F23" s="15">
        <v>0.0010133514689945602</v>
      </c>
      <c r="G23" s="15">
        <v>0.008160439519836839</v>
      </c>
      <c r="H23" s="12"/>
      <c r="I23" s="12">
        <v>56</v>
      </c>
      <c r="J23" s="12" t="s">
        <v>41</v>
      </c>
      <c r="K23" s="13">
        <v>5274.0806701900765</v>
      </c>
      <c r="L23" s="14">
        <v>0.00250020844221009</v>
      </c>
      <c r="M23" s="15">
        <v>0.0183524498652663</v>
      </c>
      <c r="N23" s="15">
        <v>0</v>
      </c>
      <c r="O23" s="15">
        <v>0.005327740435599221</v>
      </c>
    </row>
    <row r="24" spans="1:15" ht="13.5">
      <c r="A24" s="12">
        <v>17</v>
      </c>
      <c r="B24" s="12" t="s">
        <v>42</v>
      </c>
      <c r="C24" s="13">
        <v>43263.78222508408</v>
      </c>
      <c r="D24" s="14">
        <v>0.020509446162338598</v>
      </c>
      <c r="E24" s="15">
        <v>0.0907385430773765</v>
      </c>
      <c r="F24" s="15">
        <v>0.006529506940002799</v>
      </c>
      <c r="G24" s="15">
        <v>0.0344893853846744</v>
      </c>
      <c r="H24" s="12"/>
      <c r="I24" s="12">
        <v>57</v>
      </c>
      <c r="J24" s="12" t="s">
        <v>43</v>
      </c>
      <c r="K24" s="13">
        <v>5249.753575500963</v>
      </c>
      <c r="L24" s="14">
        <v>0.0024886760422868303</v>
      </c>
      <c r="M24" s="15">
        <v>0.0152291268825042</v>
      </c>
      <c r="N24" s="15">
        <v>0.00014234933349319004</v>
      </c>
      <c r="O24" s="15">
        <v>0.00483500275108047</v>
      </c>
    </row>
    <row r="25" spans="1:15" ht="13.5">
      <c r="A25" s="12">
        <v>18</v>
      </c>
      <c r="B25" s="12" t="s">
        <v>44</v>
      </c>
      <c r="C25" s="13">
        <v>4313.167005369491</v>
      </c>
      <c r="D25" s="14">
        <v>0.00204468176234744</v>
      </c>
      <c r="E25" s="15">
        <v>0.007055900764337581</v>
      </c>
      <c r="F25" s="15">
        <v>0.0009575907187559399</v>
      </c>
      <c r="G25" s="15">
        <v>0.0031317728059389403</v>
      </c>
      <c r="H25" s="12"/>
      <c r="I25" s="12">
        <v>58</v>
      </c>
      <c r="J25" s="12" t="s">
        <v>45</v>
      </c>
      <c r="K25" s="13">
        <v>17294.95440771291</v>
      </c>
      <c r="L25" s="14">
        <v>0.0081987731553306</v>
      </c>
      <c r="M25" s="15">
        <v>0.0305566760617629</v>
      </c>
      <c r="N25" s="15">
        <v>0.00349095601808924</v>
      </c>
      <c r="O25" s="15">
        <v>0.01290659029257196</v>
      </c>
    </row>
    <row r="26" spans="1:15" ht="13.5">
      <c r="A26" s="12">
        <v>19</v>
      </c>
      <c r="B26" s="12" t="s">
        <v>46</v>
      </c>
      <c r="C26" s="13">
        <v>42420.46850019197</v>
      </c>
      <c r="D26" s="14">
        <v>0.0201096684140906</v>
      </c>
      <c r="E26" s="15">
        <v>0.0719337046198625</v>
      </c>
      <c r="F26" s="15">
        <v>0.0090269607705817</v>
      </c>
      <c r="G26" s="15">
        <v>0.0311923760575995</v>
      </c>
      <c r="H26" s="12"/>
      <c r="I26" s="12">
        <v>59</v>
      </c>
      <c r="J26" s="12" t="s">
        <v>47</v>
      </c>
      <c r="K26" s="13">
        <v>4538.244690312316</v>
      </c>
      <c r="L26" s="14">
        <v>0.00215138114054009</v>
      </c>
      <c r="M26" s="15">
        <v>0.0228694952227085</v>
      </c>
      <c r="N26" s="15">
        <v>0</v>
      </c>
      <c r="O26" s="15">
        <v>0.00567484713156029</v>
      </c>
    </row>
    <row r="27" spans="1:15" ht="13.5">
      <c r="A27" s="12">
        <v>20</v>
      </c>
      <c r="B27" s="12" t="s">
        <v>48</v>
      </c>
      <c r="C27" s="13">
        <v>8662.325182557513</v>
      </c>
      <c r="D27" s="14">
        <v>0.0041064253478358</v>
      </c>
      <c r="E27" s="15">
        <v>0.0240728585207032</v>
      </c>
      <c r="F27" s="15">
        <v>0.0003975594072649696</v>
      </c>
      <c r="G27" s="15">
        <v>0.00781529128840663</v>
      </c>
      <c r="H27" s="12"/>
      <c r="I27" s="12">
        <v>60</v>
      </c>
      <c r="J27" s="12" t="s">
        <v>49</v>
      </c>
      <c r="K27" s="13">
        <v>2684.2228383992333</v>
      </c>
      <c r="L27" s="14">
        <v>0.0012724713596572702</v>
      </c>
      <c r="M27" s="15">
        <v>0.0135265560956855</v>
      </c>
      <c r="N27" s="15">
        <v>0</v>
      </c>
      <c r="O27" s="15">
        <v>0.0033564857753982406</v>
      </c>
    </row>
    <row r="28" spans="1:15" ht="13.5">
      <c r="A28" s="12">
        <v>21</v>
      </c>
      <c r="B28" s="12" t="s">
        <v>50</v>
      </c>
      <c r="C28" s="13">
        <v>111221.04684792027</v>
      </c>
      <c r="D28" s="14">
        <v>0.0527249804600718</v>
      </c>
      <c r="E28" s="15">
        <v>0.105779819173201</v>
      </c>
      <c r="F28" s="15">
        <v>0.036427656756305896</v>
      </c>
      <c r="G28" s="15">
        <v>0.0690223041638377</v>
      </c>
      <c r="H28" s="12"/>
      <c r="I28" s="12">
        <v>61</v>
      </c>
      <c r="J28" s="12" t="s">
        <v>51</v>
      </c>
      <c r="K28" s="13">
        <v>0</v>
      </c>
      <c r="L28" s="14">
        <v>0</v>
      </c>
      <c r="M28" s="15">
        <v>0</v>
      </c>
      <c r="N28" s="15">
        <v>0</v>
      </c>
      <c r="O28" s="15">
        <v>0</v>
      </c>
    </row>
    <row r="29" spans="1:15" ht="13.5">
      <c r="A29" s="12">
        <v>22</v>
      </c>
      <c r="B29" s="12" t="s">
        <v>52</v>
      </c>
      <c r="C29" s="13">
        <v>40462.10486829004</v>
      </c>
      <c r="D29" s="14">
        <v>0.0191812948089857</v>
      </c>
      <c r="E29" s="15">
        <v>0.0376131121488684</v>
      </c>
      <c r="F29" s="15">
        <v>0.013386304150225629</v>
      </c>
      <c r="G29" s="15">
        <v>0.02497628546774577</v>
      </c>
      <c r="H29" s="12"/>
      <c r="I29" s="12">
        <v>62</v>
      </c>
      <c r="J29" s="12" t="s">
        <v>53</v>
      </c>
      <c r="K29" s="13">
        <v>606.8990953340965</v>
      </c>
      <c r="L29" s="14">
        <v>0.000287704025897899</v>
      </c>
      <c r="M29" s="15">
        <v>0.00102879879243259</v>
      </c>
      <c r="N29" s="15">
        <v>0.000129198679271856</v>
      </c>
      <c r="O29" s="15">
        <v>0.000446209372523942</v>
      </c>
    </row>
    <row r="30" spans="1:15" ht="13.5">
      <c r="A30" s="16">
        <v>23</v>
      </c>
      <c r="B30" s="16" t="s">
        <v>54</v>
      </c>
      <c r="C30" s="17">
        <v>83914.26737641587</v>
      </c>
      <c r="D30" s="18">
        <v>0.0397800437339212</v>
      </c>
      <c r="E30" s="19">
        <v>0.10970511853215999</v>
      </c>
      <c r="F30" s="19">
        <v>0.022877955807056604</v>
      </c>
      <c r="G30" s="19">
        <v>0.0566821316607858</v>
      </c>
      <c r="H30" s="12"/>
      <c r="I30" s="12">
        <v>63</v>
      </c>
      <c r="J30" s="12" t="s">
        <v>55</v>
      </c>
      <c r="K30" s="13">
        <v>43.53675999465413</v>
      </c>
      <c r="L30" s="14">
        <v>2.0638852852659498E-05</v>
      </c>
      <c r="M30" s="15">
        <v>0.000154959209633712</v>
      </c>
      <c r="N30" s="15">
        <v>0</v>
      </c>
      <c r="O30" s="15">
        <v>4.45131650262347E-05</v>
      </c>
    </row>
    <row r="31" spans="1:15" ht="13.5">
      <c r="A31" s="12"/>
      <c r="B31" s="20" t="s">
        <v>56</v>
      </c>
      <c r="C31" s="21">
        <v>373798.07608868415</v>
      </c>
      <c r="D31" s="22">
        <v>0.177201139679408</v>
      </c>
      <c r="E31" s="23">
        <v>0.00194901745681313</v>
      </c>
      <c r="F31" s="23">
        <v>0.1471729454903363</v>
      </c>
      <c r="G31" s="23">
        <v>0.20722933386847972</v>
      </c>
      <c r="H31" s="12"/>
      <c r="I31" s="12">
        <v>64</v>
      </c>
      <c r="J31" s="12" t="s">
        <v>57</v>
      </c>
      <c r="K31" s="13">
        <v>56.56492295716843</v>
      </c>
      <c r="L31" s="14">
        <v>2.6814928848135902E-05</v>
      </c>
      <c r="M31" s="15">
        <v>0.000220653907436733</v>
      </c>
      <c r="N31" s="15">
        <v>0</v>
      </c>
      <c r="O31" s="15">
        <v>6.08107150642459E-05</v>
      </c>
    </row>
    <row r="32" spans="1:15" ht="13.5">
      <c r="A32" s="12"/>
      <c r="B32" s="25"/>
      <c r="C32" s="13"/>
      <c r="D32" s="14"/>
      <c r="E32" s="15"/>
      <c r="F32" s="15"/>
      <c r="G32" s="15"/>
      <c r="H32" s="12"/>
      <c r="I32" s="16">
        <v>65</v>
      </c>
      <c r="J32" s="16" t="s">
        <v>58</v>
      </c>
      <c r="K32" s="17">
        <v>10299.918000925372</v>
      </c>
      <c r="L32" s="18">
        <v>0.00488273569373697</v>
      </c>
      <c r="M32" s="19">
        <v>0.0425703547464546</v>
      </c>
      <c r="N32" s="19">
        <v>0</v>
      </c>
      <c r="O32" s="19">
        <v>0.01144148000506967</v>
      </c>
    </row>
    <row r="33" spans="1:15" ht="13.5">
      <c r="A33" s="12">
        <v>24</v>
      </c>
      <c r="B33" s="12" t="s">
        <v>59</v>
      </c>
      <c r="C33" s="13">
        <v>3934.617008843411</v>
      </c>
      <c r="D33" s="14">
        <v>0.00186522794730388</v>
      </c>
      <c r="E33" s="15">
        <v>0.0031064362187446797</v>
      </c>
      <c r="F33" s="15">
        <v>0.001386624405452836</v>
      </c>
      <c r="G33" s="15">
        <v>0.002343831489154924</v>
      </c>
      <c r="H33" s="12"/>
      <c r="I33" s="12"/>
      <c r="J33" s="20" t="s">
        <v>60</v>
      </c>
      <c r="K33" s="21">
        <v>60039.1448586607</v>
      </c>
      <c r="L33" s="26">
        <v>0.0284619038322916</v>
      </c>
      <c r="M33" s="23">
        <v>0.000977667729374613</v>
      </c>
      <c r="N33" s="23">
        <v>0.0133991367513289</v>
      </c>
      <c r="O33" s="23">
        <v>0.0435246709132543</v>
      </c>
    </row>
    <row r="34" spans="1:12" ht="13.5">
      <c r="A34" s="12">
        <v>25</v>
      </c>
      <c r="B34" s="12" t="s">
        <v>61</v>
      </c>
      <c r="C34" s="13">
        <v>2333.3310425317</v>
      </c>
      <c r="D34" s="14">
        <v>0.00110612907458588</v>
      </c>
      <c r="E34" s="15">
        <v>0.00235491292774912</v>
      </c>
      <c r="F34" s="15">
        <v>0.000743311504018749</v>
      </c>
      <c r="G34" s="15">
        <v>0.001468946645153011</v>
      </c>
      <c r="H34" s="12"/>
      <c r="L34" s="27"/>
    </row>
    <row r="35" spans="1:15" ht="13.5">
      <c r="A35" s="12">
        <v>26</v>
      </c>
      <c r="B35" s="12" t="s">
        <v>62</v>
      </c>
      <c r="C35" s="13">
        <v>8748.752945286864</v>
      </c>
      <c r="D35" s="14">
        <v>0.004147396928577561</v>
      </c>
      <c r="E35" s="15">
        <v>0.012054299121259599</v>
      </c>
      <c r="F35" s="15">
        <v>0.00229021081974997</v>
      </c>
      <c r="G35" s="15">
        <v>0.006004583037405151</v>
      </c>
      <c r="H35" s="12"/>
      <c r="I35" s="12">
        <v>66</v>
      </c>
      <c r="J35" s="12" t="s">
        <v>63</v>
      </c>
      <c r="K35" s="13">
        <v>83.16052363081657</v>
      </c>
      <c r="L35" s="28">
        <v>3.9422727152348605E-05</v>
      </c>
      <c r="M35" s="15">
        <v>0.000263798009796653</v>
      </c>
      <c r="N35" s="15">
        <v>0</v>
      </c>
      <c r="O35" s="15">
        <v>8.00656536217938E-05</v>
      </c>
    </row>
    <row r="36" spans="1:15" ht="13.5">
      <c r="A36" s="12">
        <v>27</v>
      </c>
      <c r="B36" s="12" t="s">
        <v>64</v>
      </c>
      <c r="C36" s="13">
        <v>33110.313745472</v>
      </c>
      <c r="D36" s="14">
        <v>0.0156961357111116</v>
      </c>
      <c r="E36" s="15">
        <v>0.0437746965329584</v>
      </c>
      <c r="F36" s="15">
        <v>0.00895183975640732</v>
      </c>
      <c r="G36" s="15">
        <v>0.02244043166581588</v>
      </c>
      <c r="H36" s="12"/>
      <c r="I36" s="12">
        <v>67</v>
      </c>
      <c r="J36" s="12" t="s">
        <v>65</v>
      </c>
      <c r="K36" s="13">
        <v>0</v>
      </c>
      <c r="L36" s="28">
        <v>0</v>
      </c>
      <c r="M36" s="15">
        <v>0</v>
      </c>
      <c r="N36" s="15">
        <v>0</v>
      </c>
      <c r="O36" s="15">
        <v>0</v>
      </c>
    </row>
    <row r="37" spans="1:15" ht="13.5">
      <c r="A37" s="12">
        <v>28</v>
      </c>
      <c r="B37" s="12" t="s">
        <v>66</v>
      </c>
      <c r="C37" s="13">
        <v>4141.602928637933</v>
      </c>
      <c r="D37" s="14">
        <v>0.00196335081960159</v>
      </c>
      <c r="E37" s="15">
        <v>0.011904879203077801</v>
      </c>
      <c r="F37" s="15">
        <v>0.0001291856637139902</v>
      </c>
      <c r="G37" s="15">
        <v>0.00379751597548919</v>
      </c>
      <c r="H37" s="12"/>
      <c r="I37" s="12">
        <v>68</v>
      </c>
      <c r="J37" s="12" t="s">
        <v>67</v>
      </c>
      <c r="K37" s="13">
        <v>366.728880643471</v>
      </c>
      <c r="L37" s="28">
        <v>0.00017384994669678</v>
      </c>
      <c r="M37" s="15">
        <v>0.00131923473200607</v>
      </c>
      <c r="N37" s="15">
        <v>0</v>
      </c>
      <c r="O37" s="15">
        <v>0.000377102269668601</v>
      </c>
    </row>
    <row r="38" spans="1:15" ht="13.5">
      <c r="A38" s="16">
        <v>29</v>
      </c>
      <c r="B38" s="16" t="s">
        <v>68</v>
      </c>
      <c r="C38" s="17">
        <v>39435.150552624546</v>
      </c>
      <c r="D38" s="18">
        <v>0.0186944611766707</v>
      </c>
      <c r="E38" s="19">
        <v>0.06717429214193961</v>
      </c>
      <c r="F38" s="19">
        <v>0.008345027754582101</v>
      </c>
      <c r="G38" s="19">
        <v>0.0290438945987593</v>
      </c>
      <c r="H38" s="12"/>
      <c r="I38" s="16">
        <v>69</v>
      </c>
      <c r="J38" s="16" t="s">
        <v>69</v>
      </c>
      <c r="K38" s="17">
        <v>7014.487551685063</v>
      </c>
      <c r="L38" s="29">
        <v>0.0033252583893201098</v>
      </c>
      <c r="M38" s="19">
        <v>0.0279794903364872</v>
      </c>
      <c r="N38" s="19">
        <v>0</v>
      </c>
      <c r="O38" s="19">
        <v>0.0076360126288792796</v>
      </c>
    </row>
    <row r="39" spans="1:15" ht="13.5">
      <c r="A39" s="12"/>
      <c r="B39" s="20" t="s">
        <v>70</v>
      </c>
      <c r="C39" s="21">
        <v>91703.76822339642</v>
      </c>
      <c r="D39" s="22">
        <v>0.0434727016578512</v>
      </c>
      <c r="E39" s="23">
        <v>0.000869989580591606</v>
      </c>
      <c r="F39" s="23">
        <v>0.0300689153115349</v>
      </c>
      <c r="G39" s="23">
        <v>0.0568764880041675</v>
      </c>
      <c r="H39" s="12"/>
      <c r="J39" s="20" t="s">
        <v>71</v>
      </c>
      <c r="K39" s="21">
        <v>7464.376955959354</v>
      </c>
      <c r="L39" s="26">
        <v>0.00353853106316924</v>
      </c>
      <c r="M39" s="23"/>
      <c r="N39" s="23">
        <v>0</v>
      </c>
      <c r="O39" s="23">
        <v>0.01367003172454234</v>
      </c>
    </row>
    <row r="40" spans="1:12" ht="13.5">
      <c r="A40" s="12"/>
      <c r="B40" s="12"/>
      <c r="C40" s="13"/>
      <c r="D40" s="14"/>
      <c r="E40" s="15"/>
      <c r="F40" s="15"/>
      <c r="G40" s="15"/>
      <c r="H40" s="12"/>
      <c r="L40" s="27"/>
    </row>
    <row r="41" spans="1:15" ht="13.5">
      <c r="A41" s="12">
        <v>30</v>
      </c>
      <c r="B41" s="12" t="s">
        <v>72</v>
      </c>
      <c r="C41" s="13">
        <v>6977.877628218012</v>
      </c>
      <c r="D41" s="14">
        <v>0.00330790324338191</v>
      </c>
      <c r="E41" s="15">
        <v>0.0088523073699794</v>
      </c>
      <c r="F41" s="15">
        <v>0.0019440427256416603</v>
      </c>
      <c r="G41" s="15">
        <v>0.00467176376112216</v>
      </c>
      <c r="H41" s="12"/>
      <c r="I41" s="12">
        <v>70</v>
      </c>
      <c r="J41" s="12" t="s">
        <v>73</v>
      </c>
      <c r="K41" s="13">
        <v>63112.79820988517</v>
      </c>
      <c r="L41" s="28">
        <v>0.0299189869786671</v>
      </c>
      <c r="M41" s="15">
        <v>0.0860739996767307</v>
      </c>
      <c r="N41" s="15">
        <v>0.0166577069188526</v>
      </c>
      <c r="O41" s="15">
        <v>0.0431802670384816</v>
      </c>
    </row>
    <row r="42" spans="1:15" ht="13.5">
      <c r="A42" s="12">
        <v>31</v>
      </c>
      <c r="B42" s="12" t="s">
        <v>74</v>
      </c>
      <c r="C42" s="13">
        <v>9449.3912387043</v>
      </c>
      <c r="D42" s="14">
        <v>0.0044795385634295</v>
      </c>
      <c r="E42" s="15">
        <v>0.0197283895611106</v>
      </c>
      <c r="F42" s="15">
        <v>0.0014400178825251099</v>
      </c>
      <c r="G42" s="15">
        <v>0.00751905924433389</v>
      </c>
      <c r="H42" s="12"/>
      <c r="I42" s="12">
        <v>71</v>
      </c>
      <c r="J42" s="12" t="s">
        <v>75</v>
      </c>
      <c r="K42" s="13">
        <v>54671.14946445882</v>
      </c>
      <c r="L42" s="28">
        <v>0.025917174572046</v>
      </c>
      <c r="M42" s="15">
        <v>0.07798974830433479</v>
      </c>
      <c r="N42" s="15">
        <v>0.013901421779687598</v>
      </c>
      <c r="O42" s="15">
        <v>0.0379329273644044</v>
      </c>
    </row>
    <row r="43" spans="1:15" ht="13.5">
      <c r="A43" s="12">
        <v>32</v>
      </c>
      <c r="B43" s="12" t="s">
        <v>76</v>
      </c>
      <c r="C43" s="13">
        <v>1472.3957555891186</v>
      </c>
      <c r="D43" s="14">
        <v>0.000697997722940697</v>
      </c>
      <c r="E43" s="15">
        <v>0.00163164143628813</v>
      </c>
      <c r="F43" s="15">
        <v>0.000446613401340498</v>
      </c>
      <c r="G43" s="15">
        <v>0.0009493820445408961</v>
      </c>
      <c r="H43" s="12"/>
      <c r="I43" s="12">
        <v>72</v>
      </c>
      <c r="J43" s="12" t="s">
        <v>77</v>
      </c>
      <c r="K43" s="13">
        <v>16985.493911807196</v>
      </c>
      <c r="L43" s="14">
        <v>0.00805207161760723</v>
      </c>
      <c r="M43" s="15">
        <v>0.03714798329067</v>
      </c>
      <c r="N43" s="15">
        <v>0.00232874302721416</v>
      </c>
      <c r="O43" s="15">
        <v>0.013775400208000301</v>
      </c>
    </row>
    <row r="44" spans="1:15" ht="13.5">
      <c r="A44" s="16">
        <v>33</v>
      </c>
      <c r="B44" s="16" t="s">
        <v>78</v>
      </c>
      <c r="C44" s="17">
        <v>49188.0596224233</v>
      </c>
      <c r="D44" s="18">
        <v>0.023317884123202803</v>
      </c>
      <c r="E44" s="19">
        <v>0.10628468530801101</v>
      </c>
      <c r="F44" s="19">
        <v>0.006942776358005002</v>
      </c>
      <c r="G44" s="19">
        <v>0.0396929918884006</v>
      </c>
      <c r="H44" s="12"/>
      <c r="I44" s="12">
        <v>73</v>
      </c>
      <c r="J44" s="12" t="s">
        <v>79</v>
      </c>
      <c r="K44" s="13">
        <v>59315.85389275066</v>
      </c>
      <c r="L44" s="14">
        <v>0.028119023567042</v>
      </c>
      <c r="M44" s="15">
        <v>0.100581108945693</v>
      </c>
      <c r="N44" s="15">
        <v>0.012622656350931799</v>
      </c>
      <c r="O44" s="15">
        <v>0.0436153907831522</v>
      </c>
    </row>
    <row r="45" spans="1:15" ht="13.5">
      <c r="A45" s="12"/>
      <c r="B45" s="20" t="s">
        <v>80</v>
      </c>
      <c r="C45" s="21">
        <v>67087.72424493471</v>
      </c>
      <c r="D45" s="22">
        <v>0.0318033236529549</v>
      </c>
      <c r="E45" s="23">
        <v>0.0012937949894564198</v>
      </c>
      <c r="F45" s="23">
        <v>0.011870036598654599</v>
      </c>
      <c r="G45" s="23">
        <v>0.0517366107072552</v>
      </c>
      <c r="H45" s="12"/>
      <c r="I45" s="12">
        <v>74</v>
      </c>
      <c r="J45" s="12" t="s">
        <v>81</v>
      </c>
      <c r="K45" s="13">
        <v>46058.13022470581</v>
      </c>
      <c r="L45" s="14">
        <v>0.0218341229915376</v>
      </c>
      <c r="M45" s="15">
        <v>0.074520134547849</v>
      </c>
      <c r="N45" s="15">
        <v>0.010352927303289898</v>
      </c>
      <c r="O45" s="15">
        <v>0.0333153186797853</v>
      </c>
    </row>
    <row r="46" spans="1:15" ht="13.5">
      <c r="A46" s="12"/>
      <c r="B46" s="12"/>
      <c r="C46" s="13"/>
      <c r="D46" s="14"/>
      <c r="E46" s="15"/>
      <c r="F46" s="15"/>
      <c r="G46" s="15"/>
      <c r="H46" s="12"/>
      <c r="I46" s="16">
        <v>75</v>
      </c>
      <c r="J46" s="16" t="s">
        <v>82</v>
      </c>
      <c r="K46" s="17">
        <v>41459.33460023309</v>
      </c>
      <c r="L46" s="18">
        <v>0.019654037330486998</v>
      </c>
      <c r="M46" s="19">
        <v>0.058393273943604995</v>
      </c>
      <c r="N46" s="19">
        <v>0.010657480929234249</v>
      </c>
      <c r="O46" s="19">
        <v>0.028650593731739747</v>
      </c>
    </row>
    <row r="47" spans="1:15" ht="13.5">
      <c r="A47" s="12">
        <v>34</v>
      </c>
      <c r="B47" s="12" t="s">
        <v>83</v>
      </c>
      <c r="C47" s="13">
        <v>57255.909792401806</v>
      </c>
      <c r="D47" s="14">
        <v>0.027142495153420397</v>
      </c>
      <c r="E47" s="15">
        <v>0.078338755485534</v>
      </c>
      <c r="F47" s="15">
        <v>0.015072970626824297</v>
      </c>
      <c r="G47" s="15">
        <v>0.039212019680016495</v>
      </c>
      <c r="H47" s="12"/>
      <c r="I47" s="12"/>
      <c r="J47" s="20" t="s">
        <v>84</v>
      </c>
      <c r="K47" s="21">
        <v>281602.76030384086</v>
      </c>
      <c r="L47" s="22">
        <v>0.133495417057387</v>
      </c>
      <c r="M47" s="23">
        <v>0.00196353916651532</v>
      </c>
      <c r="N47" s="23">
        <v>0.10324349124621549</v>
      </c>
      <c r="O47" s="23">
        <v>0.1637473428685585</v>
      </c>
    </row>
    <row r="48" spans="1:15" ht="13.5">
      <c r="A48" s="12">
        <v>35</v>
      </c>
      <c r="B48" s="12" t="s">
        <v>85</v>
      </c>
      <c r="C48" s="13">
        <v>10062.68541950003</v>
      </c>
      <c r="D48" s="14">
        <v>0.00477027421657387</v>
      </c>
      <c r="E48" s="15">
        <v>0.027795887518687</v>
      </c>
      <c r="F48" s="15">
        <v>0.00048780744735542943</v>
      </c>
      <c r="G48" s="15">
        <v>0.009052740985792309</v>
      </c>
      <c r="H48" s="12"/>
      <c r="I48" s="12"/>
      <c r="J48" s="12"/>
      <c r="K48" s="13"/>
      <c r="L48" s="15"/>
      <c r="M48" s="15"/>
      <c r="N48" s="15"/>
      <c r="O48" s="15"/>
    </row>
    <row r="49" spans="1:15" ht="13.5">
      <c r="A49" s="12">
        <v>36</v>
      </c>
      <c r="B49" s="12" t="s">
        <v>86</v>
      </c>
      <c r="C49" s="13">
        <v>239546.31746810375</v>
      </c>
      <c r="D49" s="14">
        <v>0.113558317114726</v>
      </c>
      <c r="E49" s="15">
        <v>0.13420391458102</v>
      </c>
      <c r="F49" s="15">
        <v>0.09288174002350899</v>
      </c>
      <c r="G49" s="15">
        <v>0.134234894205943</v>
      </c>
      <c r="H49" s="12"/>
      <c r="I49" s="12"/>
      <c r="J49" s="30" t="s">
        <v>87</v>
      </c>
      <c r="K49" s="31">
        <v>2109456.388175375</v>
      </c>
      <c r="L49" s="32">
        <v>0.9999999999999989</v>
      </c>
      <c r="M49" s="15"/>
      <c r="N49" s="15"/>
      <c r="O49" s="15"/>
    </row>
    <row r="50" spans="1:15" ht="13.5">
      <c r="A50" s="12">
        <v>37</v>
      </c>
      <c r="B50" s="12" t="s">
        <v>88</v>
      </c>
      <c r="C50" s="13">
        <v>35327.33799835928</v>
      </c>
      <c r="D50" s="14">
        <v>0.0167471288794534</v>
      </c>
      <c r="E50" s="15">
        <v>0.07241037069372801</v>
      </c>
      <c r="F50" s="15">
        <v>0.005590982353116699</v>
      </c>
      <c r="G50" s="15">
        <v>0.0279032754057901</v>
      </c>
      <c r="H50" s="12"/>
      <c r="I50" s="12"/>
      <c r="J50" s="30" t="s">
        <v>89</v>
      </c>
      <c r="K50" s="30">
        <v>114</v>
      </c>
      <c r="M50" s="12"/>
      <c r="N50" s="12"/>
      <c r="O50" s="12"/>
    </row>
    <row r="51" spans="1:8" ht="13.5">
      <c r="A51" s="12">
        <v>38</v>
      </c>
      <c r="B51" s="12" t="s">
        <v>90</v>
      </c>
      <c r="C51" s="13">
        <v>18030.499344964715</v>
      </c>
      <c r="D51" s="14">
        <v>0.00854746248656064</v>
      </c>
      <c r="E51" s="15">
        <v>0.0341804327224922</v>
      </c>
      <c r="F51" s="15">
        <v>0.0032813390725210303</v>
      </c>
      <c r="G51" s="15">
        <v>0.013813585900600249</v>
      </c>
      <c r="H51" s="12"/>
    </row>
    <row r="52" spans="1:15" ht="13.5">
      <c r="A52" s="12">
        <v>39</v>
      </c>
      <c r="B52" s="12" t="s">
        <v>91</v>
      </c>
      <c r="C52" s="13">
        <v>66239.22016037873</v>
      </c>
      <c r="D52" s="14">
        <v>0.0314010853846919</v>
      </c>
      <c r="E52" s="15">
        <v>0.0641384513150165</v>
      </c>
      <c r="F52" s="15">
        <v>0.02151937914689893</v>
      </c>
      <c r="G52" s="15">
        <v>0.04128279162248487</v>
      </c>
      <c r="H52" s="12"/>
      <c r="I52" s="12"/>
      <c r="J52" s="12"/>
      <c r="K52" s="12"/>
      <c r="L52" s="12"/>
      <c r="M52" s="12"/>
      <c r="N52" s="12"/>
      <c r="O52" s="12"/>
    </row>
    <row r="53" spans="1:15" ht="13.5">
      <c r="A53" s="16">
        <v>40</v>
      </c>
      <c r="B53" s="16" t="s">
        <v>92</v>
      </c>
      <c r="C53" s="17">
        <v>28266.99778304146</v>
      </c>
      <c r="D53" s="18">
        <v>0.013400133769767899</v>
      </c>
      <c r="E53" s="19">
        <v>0.0302786301498217</v>
      </c>
      <c r="F53" s="19">
        <v>0.008735154788749828</v>
      </c>
      <c r="G53" s="19">
        <v>0.01806511275078597</v>
      </c>
      <c r="H53" s="12"/>
      <c r="I53" s="12"/>
      <c r="J53" s="12"/>
      <c r="K53" s="12"/>
      <c r="L53" s="12"/>
      <c r="M53" s="12"/>
      <c r="N53" s="12"/>
      <c r="O53" s="12"/>
    </row>
    <row r="54" spans="1:15" ht="13.5">
      <c r="A54" s="12"/>
      <c r="B54" s="20" t="s">
        <v>93</v>
      </c>
      <c r="C54" s="21">
        <v>454728.96796674957</v>
      </c>
      <c r="D54" s="22">
        <v>0.215566897005194</v>
      </c>
      <c r="E54" s="23">
        <v>0.00167310865862617</v>
      </c>
      <c r="F54" s="23">
        <v>0.1897895850095685</v>
      </c>
      <c r="G54" s="23">
        <v>0.2413442090008195</v>
      </c>
      <c r="H54" s="12"/>
      <c r="I54" s="12"/>
      <c r="J54" s="12"/>
      <c r="K54" s="12"/>
      <c r="L54" s="12"/>
      <c r="M54" s="12"/>
      <c r="N54" s="12"/>
      <c r="O54" s="12"/>
    </row>
    <row r="56" spans="1:2" ht="13.5">
      <c r="A56" s="33" t="s">
        <v>94</v>
      </c>
      <c r="B56" s="33"/>
    </row>
    <row r="57" spans="1:2" ht="13.5">
      <c r="A57" s="33" t="s">
        <v>95</v>
      </c>
      <c r="B57" s="33"/>
    </row>
    <row r="58" spans="1:2" ht="13.5">
      <c r="A58" s="33"/>
      <c r="B58" s="33" t="s">
        <v>100</v>
      </c>
    </row>
    <row r="59" spans="1:2" ht="13.5">
      <c r="A59" s="33"/>
      <c r="B59" s="33" t="s">
        <v>101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34">
      <selection activeCell="K47" sqref="K47:L49"/>
    </sheetView>
  </sheetViews>
  <sheetFormatPr defaultColWidth="9.140625" defaultRowHeight="12.75"/>
  <cols>
    <col min="1" max="1" width="3.00390625" style="0" customWidth="1"/>
    <col min="2" max="2" width="20.7109375" style="0" customWidth="1"/>
    <col min="4" max="4" width="6.7109375" style="0" customWidth="1"/>
    <col min="5" max="5" width="0" style="0" hidden="1" customWidth="1"/>
    <col min="6" max="6" width="6.57421875" style="0" customWidth="1"/>
    <col min="7" max="7" width="6.7109375" style="0" customWidth="1"/>
    <col min="8" max="8" width="2.28125" style="0" customWidth="1"/>
    <col min="9" max="9" width="3.140625" style="0" customWidth="1"/>
    <col min="10" max="10" width="23.7109375" style="0" customWidth="1"/>
    <col min="11" max="11" width="10.140625" style="0" customWidth="1"/>
    <col min="12" max="12" width="7.28125" style="0" customWidth="1"/>
    <col min="13" max="13" width="0" style="0" hidden="1" customWidth="1"/>
    <col min="14" max="14" width="6.57421875" style="0" customWidth="1"/>
    <col min="15" max="15" width="8.140625" style="0" bestFit="1" customWidth="1"/>
  </cols>
  <sheetData>
    <row r="1" ht="12.75">
      <c r="A1" s="38" t="s">
        <v>122</v>
      </c>
    </row>
    <row r="3" spans="1:15" ht="13.5">
      <c r="A3" s="1"/>
      <c r="B3" s="1"/>
      <c r="C3" s="2"/>
      <c r="D3" s="2"/>
      <c r="E3" s="2" t="s">
        <v>0</v>
      </c>
      <c r="F3" s="3" t="s">
        <v>1</v>
      </c>
      <c r="G3" s="3"/>
      <c r="H3" s="1"/>
      <c r="I3" s="1"/>
      <c r="J3" s="1"/>
      <c r="K3" s="2"/>
      <c r="L3" s="2"/>
      <c r="M3" s="2" t="s">
        <v>0</v>
      </c>
      <c r="N3" s="3" t="s">
        <v>1</v>
      </c>
      <c r="O3" s="3"/>
    </row>
    <row r="4" spans="1:15" ht="13.5">
      <c r="A4" s="4" t="s">
        <v>2</v>
      </c>
      <c r="B4" s="5"/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5"/>
      <c r="I4" s="4" t="s">
        <v>2</v>
      </c>
      <c r="J4" s="5"/>
      <c r="K4" s="6" t="s">
        <v>3</v>
      </c>
      <c r="L4" s="7" t="s">
        <v>4</v>
      </c>
      <c r="M4" s="6" t="s">
        <v>5</v>
      </c>
      <c r="N4" s="6" t="s">
        <v>6</v>
      </c>
      <c r="O4" s="6" t="s">
        <v>7</v>
      </c>
    </row>
    <row r="5" spans="1:15" ht="13.5">
      <c r="A5" s="8"/>
      <c r="B5" s="9"/>
      <c r="C5" s="10"/>
      <c r="D5" s="11"/>
      <c r="E5" s="10"/>
      <c r="F5" s="10"/>
      <c r="G5" s="10"/>
      <c r="H5" s="9"/>
      <c r="I5" s="8"/>
      <c r="J5" s="9"/>
      <c r="K5" s="10"/>
      <c r="L5" s="11"/>
      <c r="M5" s="10"/>
      <c r="N5" s="10"/>
      <c r="O5" s="10"/>
    </row>
    <row r="6" spans="1:15" ht="13.5">
      <c r="A6" s="12">
        <v>1</v>
      </c>
      <c r="B6" s="12" t="s">
        <v>8</v>
      </c>
      <c r="C6" s="13">
        <v>268.15845419000095</v>
      </c>
      <c r="D6" s="14">
        <v>0.0003616157884600274</v>
      </c>
      <c r="E6" s="15">
        <v>0.0011396678364473522</v>
      </c>
      <c r="F6" s="15">
        <v>0.00028520653587585235</v>
      </c>
      <c r="G6" s="15">
        <v>0.0004380250410442024</v>
      </c>
      <c r="H6" s="12"/>
      <c r="I6" s="12">
        <v>41</v>
      </c>
      <c r="J6" s="12" t="s">
        <v>9</v>
      </c>
      <c r="K6" s="13">
        <v>14450.06537823288</v>
      </c>
      <c r="L6" s="14">
        <v>0.01948613479605697</v>
      </c>
      <c r="M6" s="15">
        <v>0.0867142562966642</v>
      </c>
      <c r="N6" s="15">
        <v>0.01367236048414645</v>
      </c>
      <c r="O6" s="15">
        <v>0.025299909107967488</v>
      </c>
    </row>
    <row r="7" spans="1:15" ht="13.5">
      <c r="A7" s="12">
        <v>2</v>
      </c>
      <c r="B7" s="12" t="s">
        <v>10</v>
      </c>
      <c r="C7" s="13">
        <v>380.21407960944</v>
      </c>
      <c r="D7" s="14">
        <v>0.0005127245180349716</v>
      </c>
      <c r="E7" s="15">
        <v>0.0006156280011135242</v>
      </c>
      <c r="F7" s="15">
        <v>0.00047144961851546837</v>
      </c>
      <c r="G7" s="15">
        <v>0.0005539994175544748</v>
      </c>
      <c r="H7" s="12"/>
      <c r="I7" s="12">
        <v>42</v>
      </c>
      <c r="J7" s="12" t="s">
        <v>11</v>
      </c>
      <c r="K7" s="13">
        <v>65077.26222626136</v>
      </c>
      <c r="L7" s="14">
        <v>0.08775768625998795</v>
      </c>
      <c r="M7" s="15">
        <v>0.213052238281407</v>
      </c>
      <c r="N7" s="15">
        <v>0.07347355747729695</v>
      </c>
      <c r="O7" s="15">
        <v>0.10204181504267895</v>
      </c>
    </row>
    <row r="8" spans="1:15" ht="13.5">
      <c r="A8" s="12">
        <v>3</v>
      </c>
      <c r="B8" s="12" t="s">
        <v>12</v>
      </c>
      <c r="C8" s="13">
        <v>514.9121436020707</v>
      </c>
      <c r="D8" s="14">
        <v>0.0006943669233130919</v>
      </c>
      <c r="E8" s="15">
        <v>0.000833725921040175</v>
      </c>
      <c r="F8" s="15">
        <v>0.0006384696061743401</v>
      </c>
      <c r="G8" s="15">
        <v>0.0007502642404518436</v>
      </c>
      <c r="H8" s="12"/>
      <c r="I8" s="12">
        <v>43</v>
      </c>
      <c r="J8" s="12" t="s">
        <v>13</v>
      </c>
      <c r="K8" s="13">
        <v>35190.10781432808</v>
      </c>
      <c r="L8" s="14">
        <v>0.04745440012961604</v>
      </c>
      <c r="M8" s="15">
        <v>0.140844892168846</v>
      </c>
      <c r="N8" s="15">
        <v>0.03801142664368325</v>
      </c>
      <c r="O8" s="15">
        <v>0.05689737361554883</v>
      </c>
    </row>
    <row r="9" spans="1:15" ht="13.5">
      <c r="A9" s="12">
        <v>4</v>
      </c>
      <c r="B9" s="12" t="s">
        <v>14</v>
      </c>
      <c r="C9" s="13">
        <v>10235.657172045743</v>
      </c>
      <c r="D9" s="14">
        <v>0.013802940689885105</v>
      </c>
      <c r="E9" s="15">
        <v>0.0345193906364026</v>
      </c>
      <c r="F9" s="15">
        <v>0.011488581534282505</v>
      </c>
      <c r="G9" s="15">
        <v>0.016117299845487706</v>
      </c>
      <c r="H9" s="12"/>
      <c r="I9" s="12">
        <v>44</v>
      </c>
      <c r="J9" s="12" t="s">
        <v>15</v>
      </c>
      <c r="K9" s="13">
        <v>74757.04416338829</v>
      </c>
      <c r="L9" s="14">
        <v>0.10081102066963196</v>
      </c>
      <c r="M9" s="15">
        <v>0.263338499422356</v>
      </c>
      <c r="N9" s="15">
        <v>0.08315544059555056</v>
      </c>
      <c r="O9" s="15">
        <v>0.11846660074371336</v>
      </c>
    </row>
    <row r="10" spans="1:15" ht="13.5">
      <c r="A10" s="12">
        <v>5</v>
      </c>
      <c r="B10" s="12" t="s">
        <v>16</v>
      </c>
      <c r="C10" s="13">
        <v>344.41614579825875</v>
      </c>
      <c r="D10" s="14">
        <v>0.0004644504552258309</v>
      </c>
      <c r="E10" s="15">
        <v>0.0005576653647513737</v>
      </c>
      <c r="F10" s="15">
        <v>0.0004270616719768774</v>
      </c>
      <c r="G10" s="15">
        <v>0.0005018392384747844</v>
      </c>
      <c r="H10" s="12"/>
      <c r="I10" s="12">
        <v>45</v>
      </c>
      <c r="J10" s="12" t="s">
        <v>17</v>
      </c>
      <c r="K10" s="13">
        <v>6332.657874841585</v>
      </c>
      <c r="L10" s="14">
        <v>0.008539686273832309</v>
      </c>
      <c r="M10" s="15">
        <v>0.037619314734109</v>
      </c>
      <c r="N10" s="15">
        <v>0.006017491898925089</v>
      </c>
      <c r="O10" s="15">
        <v>0.011061880648739529</v>
      </c>
    </row>
    <row r="11" spans="1:15" ht="13.5">
      <c r="A11" s="12">
        <v>6</v>
      </c>
      <c r="B11" s="12" t="s">
        <v>18</v>
      </c>
      <c r="C11" s="13">
        <v>671.0000289154198</v>
      </c>
      <c r="D11" s="14">
        <v>0.0009048538307169223</v>
      </c>
      <c r="E11" s="15">
        <v>0.0010864574162341482</v>
      </c>
      <c r="F11" s="15">
        <v>0.0008320120811438482</v>
      </c>
      <c r="G11" s="15">
        <v>0.0009776955802899964</v>
      </c>
      <c r="H11" s="12"/>
      <c r="I11" s="12">
        <v>46</v>
      </c>
      <c r="J11" s="12" t="s">
        <v>19</v>
      </c>
      <c r="K11" s="13">
        <v>97622.23704877857</v>
      </c>
      <c r="L11" s="14">
        <v>0.1316450839793888</v>
      </c>
      <c r="M11" s="15">
        <v>0.489718825436439</v>
      </c>
      <c r="N11" s="15">
        <v>0.09881179214305338</v>
      </c>
      <c r="O11" s="15">
        <v>0.1644783758157242</v>
      </c>
    </row>
    <row r="12" spans="1:15" ht="13.5">
      <c r="A12" s="12">
        <v>7</v>
      </c>
      <c r="B12" s="12" t="s">
        <v>20</v>
      </c>
      <c r="C12" s="13">
        <v>881.4296224489718</v>
      </c>
      <c r="D12" s="14">
        <v>0.001188621365142827</v>
      </c>
      <c r="E12" s="15">
        <v>0.0014271769134586157</v>
      </c>
      <c r="F12" s="15">
        <v>0.0010929360103619998</v>
      </c>
      <c r="G12" s="15">
        <v>0.0012843067199236541</v>
      </c>
      <c r="H12" s="12"/>
      <c r="I12" s="12">
        <v>47</v>
      </c>
      <c r="J12" s="12" t="s">
        <v>21</v>
      </c>
      <c r="K12" s="13">
        <v>12493.458954705127</v>
      </c>
      <c r="L12" s="14">
        <v>0.016847621023716147</v>
      </c>
      <c r="M12" s="15">
        <v>0.087586246005723</v>
      </c>
      <c r="N12" s="15">
        <v>0.010975384042102868</v>
      </c>
      <c r="O12" s="15">
        <v>0.022719858005329427</v>
      </c>
    </row>
    <row r="13" spans="1:15" ht="13.5">
      <c r="A13" s="12">
        <v>8</v>
      </c>
      <c r="B13" s="12" t="s">
        <v>22</v>
      </c>
      <c r="C13" s="13">
        <v>2224.3190699397173</v>
      </c>
      <c r="D13" s="14">
        <v>0.002999528382174415</v>
      </c>
      <c r="E13" s="15">
        <v>0.003601531811426593</v>
      </c>
      <c r="F13" s="15">
        <v>0.002758062978774879</v>
      </c>
      <c r="G13" s="15">
        <v>0.0032409937855739507</v>
      </c>
      <c r="H13" s="12"/>
      <c r="I13" s="12">
        <v>48</v>
      </c>
      <c r="J13" s="12" t="s">
        <v>23</v>
      </c>
      <c r="K13" s="13">
        <v>25723.296264554116</v>
      </c>
      <c r="L13" s="14">
        <v>0.03468825955383383</v>
      </c>
      <c r="M13" s="15">
        <v>0.143250521801003</v>
      </c>
      <c r="N13" s="15">
        <v>0.025084000347410353</v>
      </c>
      <c r="O13" s="15">
        <v>0.04429251876025731</v>
      </c>
    </row>
    <row r="14" spans="1:15" ht="13.5">
      <c r="A14" s="16">
        <v>9</v>
      </c>
      <c r="B14" s="16" t="s">
        <v>24</v>
      </c>
      <c r="C14" s="17">
        <v>1629.4507959121754</v>
      </c>
      <c r="D14" s="18">
        <v>0.0021973393906242608</v>
      </c>
      <c r="E14" s="19">
        <v>0.0026383440019651177</v>
      </c>
      <c r="F14" s="19">
        <v>0.0020204511019466425</v>
      </c>
      <c r="G14" s="19">
        <v>0.002374227679301879</v>
      </c>
      <c r="H14" s="12"/>
      <c r="I14" s="12">
        <v>49</v>
      </c>
      <c r="J14" s="12" t="s">
        <v>25</v>
      </c>
      <c r="K14" s="13">
        <v>218653.1546496838</v>
      </c>
      <c r="L14" s="14">
        <v>0.29485713272308234</v>
      </c>
      <c r="M14" s="15">
        <v>0.694536095015756</v>
      </c>
      <c r="N14" s="15">
        <v>0.24829182462440125</v>
      </c>
      <c r="O14" s="15">
        <v>0.34142244082176343</v>
      </c>
    </row>
    <row r="15" spans="1:15" ht="13.5">
      <c r="A15" s="12"/>
      <c r="B15" s="20" t="s">
        <v>26</v>
      </c>
      <c r="C15" s="21">
        <v>17149.557512461797</v>
      </c>
      <c r="D15" s="22">
        <v>0.023126441343577452</v>
      </c>
      <c r="E15" s="23">
        <v>0.0523369776376865</v>
      </c>
      <c r="F15" s="23">
        <v>0.019617498767004353</v>
      </c>
      <c r="G15" s="23">
        <v>0.02663538392015055</v>
      </c>
      <c r="H15" s="12"/>
      <c r="I15" s="12">
        <v>50</v>
      </c>
      <c r="J15" s="12" t="s">
        <v>27</v>
      </c>
      <c r="K15" s="13">
        <v>1404.5944790514761</v>
      </c>
      <c r="L15" s="14">
        <v>0.0018941171985162057</v>
      </c>
      <c r="M15" s="15">
        <v>0.00841047356923362</v>
      </c>
      <c r="N15" s="15">
        <v>0.0013302353646499267</v>
      </c>
      <c r="O15" s="15">
        <v>0.0024579990323824845</v>
      </c>
    </row>
    <row r="16" spans="1:15" ht="13.5">
      <c r="A16" s="12"/>
      <c r="B16" s="12"/>
      <c r="C16" s="13"/>
      <c r="D16" s="24"/>
      <c r="E16" s="12"/>
      <c r="F16" s="12"/>
      <c r="G16" s="12"/>
      <c r="H16" s="12"/>
      <c r="I16" s="12">
        <v>51</v>
      </c>
      <c r="J16" s="12" t="s">
        <v>28</v>
      </c>
      <c r="K16" s="13">
        <v>5793.461429472108</v>
      </c>
      <c r="L16" s="14">
        <v>0.007812571597115925</v>
      </c>
      <c r="M16" s="15">
        <v>0.076864293301705</v>
      </c>
      <c r="N16" s="15">
        <v>0.002659189975679835</v>
      </c>
      <c r="O16" s="15">
        <v>0.012965953218552016</v>
      </c>
    </row>
    <row r="17" spans="1:15" ht="13.5">
      <c r="A17" s="12">
        <v>10</v>
      </c>
      <c r="B17" s="12" t="s">
        <v>29</v>
      </c>
      <c r="C17" s="13">
        <v>38.849732817235505</v>
      </c>
      <c r="D17" s="14">
        <v>5.2389460576961596E-05</v>
      </c>
      <c r="E17" s="15">
        <v>9.35806315620134E-05</v>
      </c>
      <c r="F17" s="15">
        <v>4.611532923880416E-05</v>
      </c>
      <c r="G17" s="15">
        <v>5.866359191511903E-05</v>
      </c>
      <c r="H17" s="12"/>
      <c r="I17" s="16">
        <v>52</v>
      </c>
      <c r="J17" s="16" t="s">
        <v>30</v>
      </c>
      <c r="K17" s="17">
        <v>43238.30680683385</v>
      </c>
      <c r="L17" s="18">
        <v>0.05830751991339906</v>
      </c>
      <c r="M17" s="19">
        <v>0.153778756651013</v>
      </c>
      <c r="N17" s="19">
        <v>0.04799739313500806</v>
      </c>
      <c r="O17" s="19">
        <v>0.06861764669179006</v>
      </c>
    </row>
    <row r="18" spans="1:15" ht="13.5">
      <c r="A18" s="12">
        <v>11</v>
      </c>
      <c r="B18" s="12" t="s">
        <v>31</v>
      </c>
      <c r="C18" s="13">
        <v>42.58496945623823</v>
      </c>
      <c r="D18" s="14">
        <v>5.7426484475304596E-05</v>
      </c>
      <c r="E18" s="15">
        <v>0</v>
      </c>
      <c r="F18" s="15">
        <v>5.7426484475304596E-05</v>
      </c>
      <c r="G18" s="15">
        <v>5.7426484475304596E-05</v>
      </c>
      <c r="H18" s="12"/>
      <c r="I18" s="12"/>
      <c r="J18" s="20" t="s">
        <v>32</v>
      </c>
      <c r="K18" s="21">
        <v>600735.6470901312</v>
      </c>
      <c r="L18" s="22">
        <v>0.8101012341181775</v>
      </c>
      <c r="M18" s="23">
        <v>3.46173974877046</v>
      </c>
      <c r="N18" s="23">
        <v>0.5780082189119234</v>
      </c>
      <c r="O18" s="23">
        <v>1</v>
      </c>
    </row>
    <row r="19" spans="1:15" ht="13.5">
      <c r="A19" s="12">
        <v>12</v>
      </c>
      <c r="B19" s="12" t="s">
        <v>33</v>
      </c>
      <c r="C19" s="13">
        <v>50.37523859399869</v>
      </c>
      <c r="D19" s="14">
        <v>6.793178189386389E-05</v>
      </c>
      <c r="E19" s="15">
        <v>0</v>
      </c>
      <c r="F19" s="15">
        <v>6.793178189386389E-05</v>
      </c>
      <c r="G19" s="15">
        <v>6.793178189386389E-05</v>
      </c>
      <c r="H19" s="12"/>
      <c r="I19" s="12"/>
      <c r="J19" s="12"/>
      <c r="K19" s="13"/>
      <c r="L19" s="14"/>
      <c r="M19" s="15"/>
      <c r="N19" s="15"/>
      <c r="O19" s="15"/>
    </row>
    <row r="20" spans="1:15" ht="13.5">
      <c r="A20" s="12">
        <v>13</v>
      </c>
      <c r="B20" s="12" t="s">
        <v>34</v>
      </c>
      <c r="C20" s="13">
        <v>63.61594338291309</v>
      </c>
      <c r="D20" s="14">
        <v>8.578707538618548E-05</v>
      </c>
      <c r="E20" s="15">
        <v>0</v>
      </c>
      <c r="F20" s="15">
        <v>8.578707538618548E-05</v>
      </c>
      <c r="G20" s="15">
        <v>8.578707538618548E-05</v>
      </c>
      <c r="H20" s="12"/>
      <c r="I20" s="12">
        <v>53</v>
      </c>
      <c r="J20" s="12" t="s">
        <v>35</v>
      </c>
      <c r="K20" s="13">
        <v>0</v>
      </c>
      <c r="L20" s="14">
        <v>0</v>
      </c>
      <c r="M20" s="15">
        <v>0</v>
      </c>
      <c r="N20" s="15">
        <v>0</v>
      </c>
      <c r="O20" s="15">
        <v>0</v>
      </c>
    </row>
    <row r="21" spans="1:15" ht="13.5">
      <c r="A21" s="12">
        <v>14</v>
      </c>
      <c r="B21" s="12" t="s">
        <v>36</v>
      </c>
      <c r="C21" s="13">
        <v>30.362780420317243</v>
      </c>
      <c r="D21" s="14">
        <v>4.094467509777698E-05</v>
      </c>
      <c r="E21" s="15">
        <v>0</v>
      </c>
      <c r="F21" s="15">
        <v>4.094467509777698E-05</v>
      </c>
      <c r="G21" s="15">
        <v>4.094467509777698E-05</v>
      </c>
      <c r="H21" s="12"/>
      <c r="I21" s="12">
        <v>54</v>
      </c>
      <c r="J21" s="12" t="s">
        <v>37</v>
      </c>
      <c r="K21" s="13">
        <v>0</v>
      </c>
      <c r="L21" s="14">
        <v>0</v>
      </c>
      <c r="M21" s="15">
        <v>0</v>
      </c>
      <c r="N21" s="15">
        <v>0</v>
      </c>
      <c r="O21" s="15">
        <v>0</v>
      </c>
    </row>
    <row r="22" spans="1:15" ht="13.5">
      <c r="A22" s="12">
        <v>15</v>
      </c>
      <c r="B22" s="12" t="s">
        <v>38</v>
      </c>
      <c r="C22" s="13">
        <v>114.10129178804617</v>
      </c>
      <c r="D22" s="14">
        <v>0.00015386734204921623</v>
      </c>
      <c r="E22" s="15">
        <v>0</v>
      </c>
      <c r="F22" s="15">
        <v>0.00015386734204921623</v>
      </c>
      <c r="G22" s="15">
        <v>0.00015386734204921623</v>
      </c>
      <c r="H22" s="12"/>
      <c r="I22" s="12">
        <v>55</v>
      </c>
      <c r="J22" s="12" t="s">
        <v>39</v>
      </c>
      <c r="K22" s="13">
        <v>0</v>
      </c>
      <c r="L22" s="14">
        <v>0</v>
      </c>
      <c r="M22" s="15">
        <v>0</v>
      </c>
      <c r="N22" s="15">
        <v>0</v>
      </c>
      <c r="O22" s="15">
        <v>0</v>
      </c>
    </row>
    <row r="23" spans="1:15" ht="13.5">
      <c r="A23" s="12">
        <v>16</v>
      </c>
      <c r="B23" s="12" t="s">
        <v>40</v>
      </c>
      <c r="C23" s="13">
        <v>77.24203251079798</v>
      </c>
      <c r="D23" s="14">
        <v>0.00010416206557059128</v>
      </c>
      <c r="E23" s="15">
        <v>0</v>
      </c>
      <c r="F23" s="15">
        <v>0.00010416206557059128</v>
      </c>
      <c r="G23" s="15">
        <v>0.00010416206557059128</v>
      </c>
      <c r="H23" s="12"/>
      <c r="I23" s="12">
        <v>56</v>
      </c>
      <c r="J23" s="12" t="s">
        <v>41</v>
      </c>
      <c r="K23" s="13">
        <v>0</v>
      </c>
      <c r="L23" s="14">
        <v>0</v>
      </c>
      <c r="M23" s="15">
        <v>0</v>
      </c>
      <c r="N23" s="15">
        <v>0</v>
      </c>
      <c r="O23" s="15">
        <v>0</v>
      </c>
    </row>
    <row r="24" spans="1:15" ht="13.5">
      <c r="A24" s="12">
        <v>17</v>
      </c>
      <c r="B24" s="12" t="s">
        <v>42</v>
      </c>
      <c r="C24" s="13">
        <v>789.0576755511391</v>
      </c>
      <c r="D24" s="14">
        <v>0.0010640563779603603</v>
      </c>
      <c r="E24" s="15">
        <v>0.00214721085404495</v>
      </c>
      <c r="F24" s="15">
        <v>0.0009200962183536263</v>
      </c>
      <c r="G24" s="15">
        <v>0.0012080165375670943</v>
      </c>
      <c r="H24" s="12"/>
      <c r="I24" s="12">
        <v>57</v>
      </c>
      <c r="J24" s="12" t="s">
        <v>43</v>
      </c>
      <c r="K24" s="13">
        <v>0</v>
      </c>
      <c r="L24" s="14">
        <v>0</v>
      </c>
      <c r="M24" s="15">
        <v>0</v>
      </c>
      <c r="N24" s="15">
        <v>0</v>
      </c>
      <c r="O24" s="15">
        <v>0</v>
      </c>
    </row>
    <row r="25" spans="1:15" ht="13.5">
      <c r="A25" s="12">
        <v>18</v>
      </c>
      <c r="B25" s="12" t="s">
        <v>44</v>
      </c>
      <c r="C25" s="13">
        <v>86.68394881557478</v>
      </c>
      <c r="D25" s="14">
        <v>0.00011689463452665429</v>
      </c>
      <c r="E25" s="15">
        <v>0</v>
      </c>
      <c r="F25" s="15">
        <v>0.00011689463452665429</v>
      </c>
      <c r="G25" s="15">
        <v>0.00011689463452665429</v>
      </c>
      <c r="H25" s="12"/>
      <c r="I25" s="12">
        <v>58</v>
      </c>
      <c r="J25" s="12" t="s">
        <v>45</v>
      </c>
      <c r="K25" s="13">
        <v>0</v>
      </c>
      <c r="L25" s="14">
        <v>0</v>
      </c>
      <c r="M25" s="15">
        <v>0</v>
      </c>
      <c r="N25" s="15">
        <v>0</v>
      </c>
      <c r="O25" s="15">
        <v>0</v>
      </c>
    </row>
    <row r="26" spans="1:15" ht="13.5">
      <c r="A26" s="12">
        <v>19</v>
      </c>
      <c r="B26" s="12" t="s">
        <v>46</v>
      </c>
      <c r="C26" s="13">
        <v>224.12852056411873</v>
      </c>
      <c r="D26" s="14">
        <v>0.00030224074763925666</v>
      </c>
      <c r="E26" s="15">
        <v>0</v>
      </c>
      <c r="F26" s="15">
        <v>0.00030224074763925666</v>
      </c>
      <c r="G26" s="15">
        <v>0.00030224074763925666</v>
      </c>
      <c r="H26" s="12"/>
      <c r="I26" s="12">
        <v>59</v>
      </c>
      <c r="J26" s="12" t="s">
        <v>47</v>
      </c>
      <c r="K26" s="13">
        <v>0</v>
      </c>
      <c r="L26" s="14">
        <v>0</v>
      </c>
      <c r="M26" s="15">
        <v>0</v>
      </c>
      <c r="N26" s="15">
        <v>0</v>
      </c>
      <c r="O26" s="15">
        <v>0</v>
      </c>
    </row>
    <row r="27" spans="1:15" ht="13.5">
      <c r="A27" s="12">
        <v>20</v>
      </c>
      <c r="B27" s="12" t="s">
        <v>48</v>
      </c>
      <c r="C27" s="13">
        <v>41.318706628192366</v>
      </c>
      <c r="D27" s="14">
        <v>5.571890962988508E-05</v>
      </c>
      <c r="E27" s="15">
        <v>0</v>
      </c>
      <c r="F27" s="15">
        <v>5.571890962988508E-05</v>
      </c>
      <c r="G27" s="15">
        <v>5.571890962988508E-05</v>
      </c>
      <c r="H27" s="12"/>
      <c r="I27" s="12">
        <v>60</v>
      </c>
      <c r="J27" s="12" t="s">
        <v>49</v>
      </c>
      <c r="K27" s="13">
        <v>0</v>
      </c>
      <c r="L27" s="14">
        <v>0</v>
      </c>
      <c r="M27" s="15">
        <v>0</v>
      </c>
      <c r="N27" s="15">
        <v>0</v>
      </c>
      <c r="O27" s="15">
        <v>0</v>
      </c>
    </row>
    <row r="28" spans="1:15" ht="13.5">
      <c r="A28" s="12">
        <v>21</v>
      </c>
      <c r="B28" s="12" t="s">
        <v>50</v>
      </c>
      <c r="C28" s="13">
        <v>1173.9946312127888</v>
      </c>
      <c r="D28" s="14">
        <v>0.001583149766790689</v>
      </c>
      <c r="E28" s="15">
        <v>0.00466964949822015</v>
      </c>
      <c r="F28" s="15">
        <v>0.001270072216455865</v>
      </c>
      <c r="G28" s="15">
        <v>0.0018962273171255128</v>
      </c>
      <c r="H28" s="12"/>
      <c r="I28" s="12">
        <v>61</v>
      </c>
      <c r="J28" s="12" t="s">
        <v>51</v>
      </c>
      <c r="K28" s="13">
        <v>14.376365554278443</v>
      </c>
      <c r="L28" s="14">
        <v>1.9386749453054636E-05</v>
      </c>
      <c r="M28" s="15">
        <v>0.000354010972571527</v>
      </c>
      <c r="N28" s="15">
        <v>0</v>
      </c>
      <c r="O28" s="15">
        <v>0</v>
      </c>
    </row>
    <row r="29" spans="1:15" ht="13.5">
      <c r="A29" s="12">
        <v>22</v>
      </c>
      <c r="B29" s="12" t="s">
        <v>52</v>
      </c>
      <c r="C29" s="13">
        <v>626.7725724299212</v>
      </c>
      <c r="D29" s="14">
        <v>0.0008452124272903751</v>
      </c>
      <c r="E29" s="15">
        <v>0</v>
      </c>
      <c r="F29" s="15">
        <v>0.0008452124272903751</v>
      </c>
      <c r="G29" s="15">
        <v>0.0008452124272903751</v>
      </c>
      <c r="H29" s="12"/>
      <c r="I29" s="12">
        <v>62</v>
      </c>
      <c r="J29" s="12" t="s">
        <v>53</v>
      </c>
      <c r="K29" s="13">
        <v>0</v>
      </c>
      <c r="L29" s="14">
        <v>0</v>
      </c>
      <c r="M29" s="15">
        <v>0</v>
      </c>
      <c r="N29" s="15">
        <v>0</v>
      </c>
      <c r="O29" s="15">
        <v>0</v>
      </c>
    </row>
    <row r="30" spans="1:15" ht="13.5">
      <c r="A30" s="16">
        <v>23</v>
      </c>
      <c r="B30" s="16" t="s">
        <v>54</v>
      </c>
      <c r="C30" s="17">
        <v>4344.2276028859815</v>
      </c>
      <c r="D30" s="18">
        <v>0.005858257553775852</v>
      </c>
      <c r="E30" s="19">
        <v>0.0380771980210933</v>
      </c>
      <c r="F30" s="19">
        <v>0.003305364331912152</v>
      </c>
      <c r="G30" s="19">
        <v>0.008411150775639552</v>
      </c>
      <c r="H30" s="12"/>
      <c r="I30" s="12">
        <v>63</v>
      </c>
      <c r="J30" s="12" t="s">
        <v>55</v>
      </c>
      <c r="K30" s="13">
        <v>8.446114763138587</v>
      </c>
      <c r="L30" s="14">
        <v>1.1389715303669599E-05</v>
      </c>
      <c r="M30" s="15">
        <v>7.31436393350079E-05</v>
      </c>
      <c r="N30" s="15">
        <v>6.485785758099589E-06</v>
      </c>
      <c r="O30" s="15">
        <v>1.6293644849239607E-05</v>
      </c>
    </row>
    <row r="31" spans="1:15" ht="13.5">
      <c r="A31" s="12"/>
      <c r="B31" s="20" t="s">
        <v>56</v>
      </c>
      <c r="C31" s="21">
        <v>7703.315647057264</v>
      </c>
      <c r="D31" s="22">
        <v>0.010388039302662973</v>
      </c>
      <c r="E31" s="23">
        <v>0.0773879556563049</v>
      </c>
      <c r="F31" s="23">
        <v>0.0051995486923431325</v>
      </c>
      <c r="G31" s="23">
        <v>0.015576529912982813</v>
      </c>
      <c r="H31" s="12"/>
      <c r="I31" s="12">
        <v>64</v>
      </c>
      <c r="J31" s="12" t="s">
        <v>57</v>
      </c>
      <c r="K31" s="13">
        <v>0</v>
      </c>
      <c r="L31" s="14">
        <v>0</v>
      </c>
      <c r="M31" s="15">
        <v>0</v>
      </c>
      <c r="N31" s="15">
        <v>0</v>
      </c>
      <c r="O31" s="15">
        <v>0</v>
      </c>
    </row>
    <row r="32" spans="1:15" ht="13.5">
      <c r="A32" s="12"/>
      <c r="B32" s="25"/>
      <c r="C32" s="13"/>
      <c r="D32" s="14"/>
      <c r="E32" s="15"/>
      <c r="F32" s="15"/>
      <c r="G32" s="15"/>
      <c r="H32" s="12"/>
      <c r="I32" s="16">
        <v>65</v>
      </c>
      <c r="J32" s="16" t="s">
        <v>58</v>
      </c>
      <c r="K32" s="17">
        <v>110.21880258280142</v>
      </c>
      <c r="L32" s="18">
        <v>0.00014863174580675222</v>
      </c>
      <c r="M32" s="19">
        <v>0.00147142172817123</v>
      </c>
      <c r="N32" s="19">
        <v>4.997999058598302E-05</v>
      </c>
      <c r="O32" s="19">
        <v>0.0002472835010275214</v>
      </c>
    </row>
    <row r="33" spans="1:15" ht="13.5">
      <c r="A33" s="12">
        <v>24</v>
      </c>
      <c r="B33" s="12" t="s">
        <v>59</v>
      </c>
      <c r="C33" s="13">
        <v>12.119275891369798</v>
      </c>
      <c r="D33" s="14">
        <v>1.6343029423629876E-05</v>
      </c>
      <c r="E33" s="15">
        <v>3.36062165095399E-05</v>
      </c>
      <c r="F33" s="15">
        <v>1.4089894050231416E-05</v>
      </c>
      <c r="G33" s="15">
        <v>1.8596164797028335E-05</v>
      </c>
      <c r="H33" s="12"/>
      <c r="I33" s="12"/>
      <c r="J33" s="20" t="s">
        <v>60</v>
      </c>
      <c r="K33" s="21">
        <v>133.04128290021845</v>
      </c>
      <c r="L33" s="26">
        <v>0.00017940821056347645</v>
      </c>
      <c r="M33" s="23">
        <v>0.00456431663595667</v>
      </c>
      <c r="N33" s="23">
        <v>0</v>
      </c>
      <c r="O33" s="23">
        <v>0.0004854236922177354</v>
      </c>
    </row>
    <row r="34" spans="1:12" ht="13.5">
      <c r="A34" s="12">
        <v>25</v>
      </c>
      <c r="B34" s="12" t="s">
        <v>61</v>
      </c>
      <c r="C34" s="13">
        <v>3511.3030806090114</v>
      </c>
      <c r="D34" s="14">
        <v>0.004735046060180849</v>
      </c>
      <c r="E34" s="15">
        <v>0.0151208402298809</v>
      </c>
      <c r="F34" s="15">
        <v>0.0037212664005507588</v>
      </c>
      <c r="G34" s="15">
        <v>0.005748825719810939</v>
      </c>
      <c r="H34" s="12"/>
      <c r="L34" s="27"/>
    </row>
    <row r="35" spans="1:15" ht="13.5">
      <c r="A35" s="12">
        <v>26</v>
      </c>
      <c r="B35" s="12" t="s">
        <v>62</v>
      </c>
      <c r="C35" s="13">
        <v>0</v>
      </c>
      <c r="D35" s="14">
        <v>0</v>
      </c>
      <c r="E35" s="15">
        <v>0</v>
      </c>
      <c r="F35" s="15">
        <v>0</v>
      </c>
      <c r="G35" s="15">
        <v>0</v>
      </c>
      <c r="H35" s="12"/>
      <c r="I35" s="12">
        <v>66</v>
      </c>
      <c r="J35" s="12" t="s">
        <v>63</v>
      </c>
      <c r="K35" s="13">
        <v>0</v>
      </c>
      <c r="L35" s="28">
        <v>0</v>
      </c>
      <c r="M35" s="15">
        <v>0</v>
      </c>
      <c r="N35" s="15">
        <v>0</v>
      </c>
      <c r="O35" s="15">
        <v>0</v>
      </c>
    </row>
    <row r="36" spans="1:15" ht="13.5">
      <c r="A36" s="12">
        <v>27</v>
      </c>
      <c r="B36" s="12" t="s">
        <v>64</v>
      </c>
      <c r="C36" s="13">
        <v>35887.91203777404</v>
      </c>
      <c r="D36" s="14">
        <v>0.04839539982777718</v>
      </c>
      <c r="E36" s="15">
        <v>0.116109587609026</v>
      </c>
      <c r="F36" s="15">
        <v>0.04061081036900907</v>
      </c>
      <c r="G36" s="15">
        <v>0.05617998928654529</v>
      </c>
      <c r="H36" s="12"/>
      <c r="I36" s="12">
        <v>67</v>
      </c>
      <c r="J36" s="12" t="s">
        <v>65</v>
      </c>
      <c r="K36" s="13">
        <v>0</v>
      </c>
      <c r="L36" s="28">
        <v>0</v>
      </c>
      <c r="M36" s="15">
        <v>0</v>
      </c>
      <c r="N36" s="15">
        <v>0</v>
      </c>
      <c r="O36" s="15">
        <v>0</v>
      </c>
    </row>
    <row r="37" spans="1:15" ht="13.5">
      <c r="A37" s="12">
        <v>28</v>
      </c>
      <c r="B37" s="12" t="s">
        <v>66</v>
      </c>
      <c r="C37" s="13">
        <v>2685.814286981135</v>
      </c>
      <c r="D37" s="14">
        <v>0.0036218617607175346</v>
      </c>
      <c r="E37" s="15">
        <v>0.0136030108295322</v>
      </c>
      <c r="F37" s="15">
        <v>0.0027098452820216896</v>
      </c>
      <c r="G37" s="15">
        <v>0.00453387823941338</v>
      </c>
      <c r="H37" s="12"/>
      <c r="I37" s="12">
        <v>68</v>
      </c>
      <c r="J37" s="12" t="s">
        <v>67</v>
      </c>
      <c r="K37" s="13">
        <v>0.47921219228343226</v>
      </c>
      <c r="L37" s="28">
        <v>6.462249913979897E-07</v>
      </c>
      <c r="M37" s="15">
        <v>1.04975262585447E-05</v>
      </c>
      <c r="N37" s="15">
        <v>0</v>
      </c>
      <c r="O37" s="15">
        <v>1.3500336750755419E-06</v>
      </c>
    </row>
    <row r="38" spans="1:15" ht="13.5">
      <c r="A38" s="16">
        <v>29</v>
      </c>
      <c r="B38" s="16" t="s">
        <v>68</v>
      </c>
      <c r="C38" s="17">
        <v>0</v>
      </c>
      <c r="D38" s="18">
        <v>0</v>
      </c>
      <c r="E38" s="19">
        <v>0</v>
      </c>
      <c r="F38" s="19">
        <v>0</v>
      </c>
      <c r="G38" s="19">
        <v>0</v>
      </c>
      <c r="H38" s="12"/>
      <c r="I38" s="16">
        <v>69</v>
      </c>
      <c r="J38" s="16" t="s">
        <v>69</v>
      </c>
      <c r="K38" s="17">
        <v>0</v>
      </c>
      <c r="L38" s="29">
        <v>0</v>
      </c>
      <c r="M38" s="19">
        <v>0</v>
      </c>
      <c r="N38" s="19">
        <v>0</v>
      </c>
      <c r="O38" s="19">
        <v>0</v>
      </c>
    </row>
    <row r="39" spans="1:15" ht="13.5">
      <c r="A39" s="12"/>
      <c r="B39" s="20" t="s">
        <v>70</v>
      </c>
      <c r="C39" s="21">
        <v>42097.14868125556</v>
      </c>
      <c r="D39" s="22">
        <v>0.05676865067809919</v>
      </c>
      <c r="E39" s="23">
        <v>0.24873361381908</v>
      </c>
      <c r="F39" s="23">
        <v>0.040092256415848196</v>
      </c>
      <c r="G39" s="23">
        <v>0.07344504494035019</v>
      </c>
      <c r="H39" s="12"/>
      <c r="J39" s="20" t="s">
        <v>71</v>
      </c>
      <c r="K39" s="21">
        <v>0.47921219228343226</v>
      </c>
      <c r="L39" s="26">
        <v>6.462249913979897E-07</v>
      </c>
      <c r="M39" s="23"/>
      <c r="N39" s="23">
        <v>0</v>
      </c>
      <c r="O39" s="23">
        <v>1.8667963681965498E-06</v>
      </c>
    </row>
    <row r="40" spans="1:12" ht="13.5">
      <c r="A40" s="12"/>
      <c r="B40" s="12"/>
      <c r="C40" s="13"/>
      <c r="D40" s="14"/>
      <c r="E40" s="15"/>
      <c r="F40" s="15"/>
      <c r="G40" s="15"/>
      <c r="H40" s="12"/>
      <c r="L40" s="27"/>
    </row>
    <row r="41" spans="1:15" ht="13.5">
      <c r="A41" s="12">
        <v>30</v>
      </c>
      <c r="B41" s="12" t="s">
        <v>72</v>
      </c>
      <c r="C41" s="13">
        <v>14.996070764596213</v>
      </c>
      <c r="D41" s="14">
        <v>2.0222431434138354E-05</v>
      </c>
      <c r="E41" s="15">
        <v>9.852935676152307E-05</v>
      </c>
      <c r="F41" s="15">
        <v>1.3616511701957377E-05</v>
      </c>
      <c r="G41" s="15">
        <v>2.6828351166319332E-05</v>
      </c>
      <c r="H41" s="12"/>
      <c r="I41" s="12">
        <v>70</v>
      </c>
      <c r="J41" s="12" t="s">
        <v>73</v>
      </c>
      <c r="K41" s="13">
        <v>0</v>
      </c>
      <c r="L41" s="28">
        <v>0</v>
      </c>
      <c r="M41" s="15">
        <v>0</v>
      </c>
      <c r="N41" s="15">
        <v>0</v>
      </c>
      <c r="O41" s="15">
        <v>0</v>
      </c>
    </row>
    <row r="42" spans="1:15" ht="13.5">
      <c r="A42" s="12">
        <v>31</v>
      </c>
      <c r="B42" s="12" t="s">
        <v>74</v>
      </c>
      <c r="C42" s="13">
        <v>12.918039019961098</v>
      </c>
      <c r="D42" s="14">
        <v>1.7420173753876063E-05</v>
      </c>
      <c r="E42" s="15">
        <v>8.487597152861892E-05</v>
      </c>
      <c r="F42" s="15">
        <v>1.1729647868621441E-05</v>
      </c>
      <c r="G42" s="15">
        <v>2.3110699639130685E-05</v>
      </c>
      <c r="H42" s="12"/>
      <c r="I42" s="12">
        <v>71</v>
      </c>
      <c r="J42" s="12" t="s">
        <v>75</v>
      </c>
      <c r="K42" s="13">
        <v>5391.930961029605</v>
      </c>
      <c r="L42" s="28">
        <v>0.007271101601791146</v>
      </c>
      <c r="M42" s="15">
        <v>0.0224769674914525</v>
      </c>
      <c r="N42" s="15">
        <v>0.005764128891993596</v>
      </c>
      <c r="O42" s="15">
        <v>0.008778074311588696</v>
      </c>
    </row>
    <row r="43" spans="1:15" ht="13.5">
      <c r="A43" s="12">
        <v>32</v>
      </c>
      <c r="B43" s="12" t="s">
        <v>76</v>
      </c>
      <c r="C43" s="13">
        <v>0</v>
      </c>
      <c r="D43" s="14">
        <v>0</v>
      </c>
      <c r="E43" s="15">
        <v>0</v>
      </c>
      <c r="F43" s="15">
        <v>0</v>
      </c>
      <c r="G43" s="15">
        <v>0</v>
      </c>
      <c r="H43" s="12"/>
      <c r="I43" s="12">
        <v>72</v>
      </c>
      <c r="J43" s="12" t="s">
        <v>77</v>
      </c>
      <c r="K43" s="13">
        <v>1282.3339076215932</v>
      </c>
      <c r="L43" s="14">
        <v>0.0017292469427238409</v>
      </c>
      <c r="M43" s="15">
        <v>0.00727965221696458</v>
      </c>
      <c r="N43" s="15">
        <v>0.0012411812344174508</v>
      </c>
      <c r="O43" s="15">
        <v>0.002217312651030231</v>
      </c>
    </row>
    <row r="44" spans="1:15" ht="13.5">
      <c r="A44" s="16">
        <v>33</v>
      </c>
      <c r="B44" s="16" t="s">
        <v>78</v>
      </c>
      <c r="C44" s="17">
        <v>6334.288470678371</v>
      </c>
      <c r="D44" s="18">
        <v>0.008541885157328113</v>
      </c>
      <c r="E44" s="19">
        <v>0.0470108296105817</v>
      </c>
      <c r="F44" s="19">
        <v>0.005390034966962803</v>
      </c>
      <c r="G44" s="19">
        <v>0.011693735347693423</v>
      </c>
      <c r="H44" s="12"/>
      <c r="I44" s="12">
        <v>73</v>
      </c>
      <c r="J44" s="12" t="s">
        <v>79</v>
      </c>
      <c r="K44" s="13">
        <v>12918.84347489244</v>
      </c>
      <c r="L44" s="14">
        <v>0.01742125857368962</v>
      </c>
      <c r="M44" s="15">
        <v>0.0626322067531478</v>
      </c>
      <c r="N44" s="15">
        <v>0.013222070352139069</v>
      </c>
      <c r="O44" s="15">
        <v>0.021620446795240167</v>
      </c>
    </row>
    <row r="45" spans="1:15" ht="13.5">
      <c r="A45" s="12"/>
      <c r="B45" s="20" t="s">
        <v>80</v>
      </c>
      <c r="C45" s="21">
        <v>6362.202580462928</v>
      </c>
      <c r="D45" s="22">
        <v>0.008579527762516128</v>
      </c>
      <c r="E45" s="23">
        <v>0.0670255593929804</v>
      </c>
      <c r="F45" s="23">
        <v>0.004085786061471979</v>
      </c>
      <c r="G45" s="23">
        <v>0.013073269463560279</v>
      </c>
      <c r="H45" s="12"/>
      <c r="I45" s="12">
        <v>74</v>
      </c>
      <c r="J45" s="12" t="s">
        <v>81</v>
      </c>
      <c r="K45" s="13">
        <v>11560.105138357581</v>
      </c>
      <c r="L45" s="14">
        <v>0.015588979086693532</v>
      </c>
      <c r="M45" s="15">
        <v>0.0622479166194541</v>
      </c>
      <c r="N45" s="15">
        <v>0.011415555710459793</v>
      </c>
      <c r="O45" s="15">
        <v>0.01976240246292727</v>
      </c>
    </row>
    <row r="46" spans="1:15" ht="13.5">
      <c r="A46" s="12"/>
      <c r="B46" s="12"/>
      <c r="C46" s="13"/>
      <c r="D46" s="14"/>
      <c r="E46" s="15"/>
      <c r="F46" s="15"/>
      <c r="G46" s="15"/>
      <c r="H46" s="12"/>
      <c r="I46" s="16">
        <v>75</v>
      </c>
      <c r="J46" s="16" t="s">
        <v>82</v>
      </c>
      <c r="K46" s="17">
        <v>4633.391940809457</v>
      </c>
      <c r="L46" s="18">
        <v>0.006248200098636398</v>
      </c>
      <c r="M46" s="19">
        <v>0.0384523770564994</v>
      </c>
      <c r="N46" s="19">
        <v>0.0036701530774518685</v>
      </c>
      <c r="O46" s="19">
        <v>0.008826247119820928</v>
      </c>
    </row>
    <row r="47" spans="1:15" ht="13.5">
      <c r="A47" s="12">
        <v>34</v>
      </c>
      <c r="B47" s="12" t="s">
        <v>83</v>
      </c>
      <c r="C47" s="13">
        <v>3895.1688084881266</v>
      </c>
      <c r="D47" s="14">
        <v>0.005252694881916056</v>
      </c>
      <c r="E47" s="15">
        <v>0.031440407106143035</v>
      </c>
      <c r="F47" s="15">
        <v>0.003144766702371846</v>
      </c>
      <c r="G47" s="15">
        <v>0.007360623061460267</v>
      </c>
      <c r="H47" s="12"/>
      <c r="I47" s="12"/>
      <c r="J47" s="20" t="s">
        <v>84</v>
      </c>
      <c r="K47" s="21">
        <v>35786.60542271067</v>
      </c>
      <c r="L47" s="22">
        <v>0.048258786303534536</v>
      </c>
      <c r="M47" s="23">
        <v>0.223718827812072</v>
      </c>
      <c r="N47" s="23">
        <v>0.033259514070314036</v>
      </c>
      <c r="O47" s="23">
        <v>0.06325805853675504</v>
      </c>
    </row>
    <row r="48" spans="1:15" ht="13.5">
      <c r="A48" s="12">
        <v>35</v>
      </c>
      <c r="B48" s="12" t="s">
        <v>85</v>
      </c>
      <c r="C48" s="13">
        <v>479.28601796138</v>
      </c>
      <c r="D48" s="14">
        <v>0.0006463245464570324</v>
      </c>
      <c r="E48" s="15">
        <v>0.0038686250239400644</v>
      </c>
      <c r="F48" s="15">
        <v>0.0003869518329764928</v>
      </c>
      <c r="G48" s="15">
        <v>0.0009056972599375719</v>
      </c>
      <c r="H48" s="12"/>
      <c r="I48" s="12"/>
      <c r="J48" s="12"/>
      <c r="K48" s="13"/>
      <c r="L48" s="15"/>
      <c r="M48" s="15"/>
      <c r="N48" s="15"/>
      <c r="O48" s="15"/>
    </row>
    <row r="49" spans="1:15" ht="13.5">
      <c r="A49" s="12">
        <v>36</v>
      </c>
      <c r="B49" s="12" t="s">
        <v>86</v>
      </c>
      <c r="C49" s="13">
        <v>3245.3490459232103</v>
      </c>
      <c r="D49" s="14">
        <v>0.004376402965233378</v>
      </c>
      <c r="E49" s="15">
        <v>0</v>
      </c>
      <c r="F49" s="15">
        <v>0.004376402965233378</v>
      </c>
      <c r="G49" s="15">
        <v>0.004376402965233378</v>
      </c>
      <c r="H49" s="12"/>
      <c r="I49" s="12"/>
      <c r="J49" s="30" t="s">
        <v>87</v>
      </c>
      <c r="K49" s="31">
        <v>741556.2670313078</v>
      </c>
      <c r="L49" s="32">
        <v>1</v>
      </c>
      <c r="M49" s="15"/>
      <c r="N49" s="15"/>
      <c r="O49" s="15"/>
    </row>
    <row r="50" spans="1:15" ht="13.5">
      <c r="A50" s="12">
        <v>37</v>
      </c>
      <c r="B50" s="12" t="s">
        <v>88</v>
      </c>
      <c r="C50" s="13">
        <v>601.1720413411679</v>
      </c>
      <c r="D50" s="14">
        <v>0.0008106897184590674</v>
      </c>
      <c r="E50" s="15">
        <v>0</v>
      </c>
      <c r="F50" s="15">
        <v>0.0008106897184590674</v>
      </c>
      <c r="G50" s="15">
        <v>0.0008106897184590674</v>
      </c>
      <c r="H50" s="12"/>
      <c r="I50" s="12"/>
      <c r="J50" s="30" t="s">
        <v>89</v>
      </c>
      <c r="K50" s="30">
        <v>603</v>
      </c>
      <c r="M50" s="12"/>
      <c r="N50" s="12"/>
      <c r="O50" s="12"/>
    </row>
    <row r="51" spans="1:8" ht="13.5">
      <c r="A51" s="12">
        <v>38</v>
      </c>
      <c r="B51" s="12" t="s">
        <v>90</v>
      </c>
      <c r="C51" s="13">
        <v>372.0335243704328</v>
      </c>
      <c r="D51" s="14">
        <v>0.0005016929138227159</v>
      </c>
      <c r="E51" s="15">
        <v>0</v>
      </c>
      <c r="F51" s="15">
        <v>0.0005016929138227159</v>
      </c>
      <c r="G51" s="15">
        <v>0.0005016929138227159</v>
      </c>
      <c r="H51" s="12"/>
    </row>
    <row r="52" spans="1:15" ht="13.5">
      <c r="A52" s="12">
        <v>39</v>
      </c>
      <c r="B52" s="12" t="s">
        <v>91</v>
      </c>
      <c r="C52" s="13">
        <v>22538.276920390912</v>
      </c>
      <c r="D52" s="14">
        <v>0.030393212116754137</v>
      </c>
      <c r="E52" s="15">
        <v>0.184552405841344</v>
      </c>
      <c r="F52" s="15">
        <v>0.01801986015102064</v>
      </c>
      <c r="G52" s="15">
        <v>0.042766564082487635</v>
      </c>
      <c r="H52" s="12"/>
      <c r="I52" s="12"/>
      <c r="J52" s="12"/>
      <c r="K52" s="12"/>
      <c r="L52" s="12"/>
      <c r="M52" s="12"/>
      <c r="N52" s="12"/>
      <c r="O52" s="12"/>
    </row>
    <row r="53" spans="1:15" ht="13.5">
      <c r="A53" s="16">
        <v>40</v>
      </c>
      <c r="B53" s="16" t="s">
        <v>92</v>
      </c>
      <c r="C53" s="17">
        <v>456.98324366064037</v>
      </c>
      <c r="D53" s="18">
        <v>0.0006162489132349912</v>
      </c>
      <c r="E53" s="19">
        <v>0</v>
      </c>
      <c r="F53" s="19">
        <v>0.0006162489132349912</v>
      </c>
      <c r="G53" s="19">
        <v>0.0006162489132349912</v>
      </c>
      <c r="H53" s="12"/>
      <c r="I53" s="12"/>
      <c r="J53" s="12"/>
      <c r="K53" s="12"/>
      <c r="L53" s="12"/>
      <c r="M53" s="12"/>
      <c r="N53" s="12"/>
      <c r="O53" s="12"/>
    </row>
    <row r="54" spans="1:15" ht="13.5">
      <c r="A54" s="12"/>
      <c r="B54" s="20" t="s">
        <v>93</v>
      </c>
      <c r="C54" s="21">
        <v>31588.26960213587</v>
      </c>
      <c r="D54" s="22">
        <v>0.04259726605587738</v>
      </c>
      <c r="E54" s="23">
        <v>0.266856894103812</v>
      </c>
      <c r="F54" s="23">
        <v>0.02470579328892188</v>
      </c>
      <c r="G54" s="23">
        <v>0.060488738822832885</v>
      </c>
      <c r="H54" s="12"/>
      <c r="I54" s="12"/>
      <c r="J54" s="12"/>
      <c r="K54" s="12"/>
      <c r="L54" s="12"/>
      <c r="M54" s="12"/>
      <c r="N54" s="12"/>
      <c r="O54" s="12"/>
    </row>
    <row r="56" spans="1:2" ht="13.5">
      <c r="A56" s="33" t="s">
        <v>94</v>
      </c>
      <c r="B56" s="33"/>
    </row>
    <row r="57" spans="1:2" ht="13.5">
      <c r="A57" s="33" t="s">
        <v>95</v>
      </c>
      <c r="B57" s="33"/>
    </row>
    <row r="58" spans="1:2" ht="13.5">
      <c r="A58" s="33"/>
      <c r="B58" s="33" t="s">
        <v>102</v>
      </c>
    </row>
    <row r="59" spans="1:2" ht="13.5">
      <c r="A59" s="33"/>
      <c r="B59" s="33" t="s">
        <v>103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28">
      <selection activeCell="K47" sqref="K47:L49"/>
    </sheetView>
  </sheetViews>
  <sheetFormatPr defaultColWidth="9.140625" defaultRowHeight="12.75"/>
  <cols>
    <col min="1" max="1" width="3.00390625" style="0" customWidth="1"/>
    <col min="2" max="2" width="20.7109375" style="0" customWidth="1"/>
    <col min="4" max="4" width="6.7109375" style="0" customWidth="1"/>
    <col min="5" max="5" width="0" style="0" hidden="1" customWidth="1"/>
    <col min="6" max="6" width="6.57421875" style="0" bestFit="1" customWidth="1"/>
    <col min="7" max="7" width="6.7109375" style="0" bestFit="1" customWidth="1"/>
    <col min="8" max="8" width="2.28125" style="0" customWidth="1"/>
    <col min="9" max="9" width="3.140625" style="0" customWidth="1"/>
    <col min="10" max="10" width="23.7109375" style="0" customWidth="1"/>
    <col min="11" max="11" width="10.140625" style="0" bestFit="1" customWidth="1"/>
    <col min="12" max="12" width="7.28125" style="0" customWidth="1"/>
    <col min="13" max="13" width="0" style="0" hidden="1" customWidth="1"/>
    <col min="14" max="14" width="6.57421875" style="0" bestFit="1" customWidth="1"/>
    <col min="15" max="15" width="6.7109375" style="0" bestFit="1" customWidth="1"/>
  </cols>
  <sheetData>
    <row r="1" ht="12.75">
      <c r="A1" s="38" t="s">
        <v>123</v>
      </c>
    </row>
    <row r="3" spans="1:15" ht="13.5">
      <c r="A3" s="1"/>
      <c r="B3" s="1"/>
      <c r="C3" s="2"/>
      <c r="D3" s="2"/>
      <c r="E3" s="2" t="s">
        <v>0</v>
      </c>
      <c r="F3" s="3" t="s">
        <v>1</v>
      </c>
      <c r="G3" s="3"/>
      <c r="H3" s="1"/>
      <c r="I3" s="1"/>
      <c r="J3" s="1"/>
      <c r="K3" s="2"/>
      <c r="L3" s="2"/>
      <c r="M3" s="2" t="s">
        <v>0</v>
      </c>
      <c r="N3" s="3" t="s">
        <v>1</v>
      </c>
      <c r="O3" s="3"/>
    </row>
    <row r="4" spans="1:15" ht="13.5">
      <c r="A4" s="4" t="s">
        <v>2</v>
      </c>
      <c r="B4" s="5"/>
      <c r="C4" s="6" t="s">
        <v>98</v>
      </c>
      <c r="D4" s="7" t="s">
        <v>4</v>
      </c>
      <c r="E4" s="6" t="s">
        <v>5</v>
      </c>
      <c r="F4" s="6" t="s">
        <v>6</v>
      </c>
      <c r="G4" s="6" t="s">
        <v>7</v>
      </c>
      <c r="H4" s="5"/>
      <c r="I4" s="4" t="s">
        <v>2</v>
      </c>
      <c r="J4" s="5"/>
      <c r="K4" s="6" t="s">
        <v>98</v>
      </c>
      <c r="L4" s="7" t="s">
        <v>4</v>
      </c>
      <c r="M4" s="6" t="s">
        <v>5</v>
      </c>
      <c r="N4" s="6" t="s">
        <v>6</v>
      </c>
      <c r="O4" s="6" t="s">
        <v>7</v>
      </c>
    </row>
    <row r="5" spans="1:15" ht="13.5">
      <c r="A5" s="8"/>
      <c r="B5" s="9"/>
      <c r="C5" s="10"/>
      <c r="D5" s="11"/>
      <c r="E5" s="10"/>
      <c r="F5" s="10"/>
      <c r="G5" s="10"/>
      <c r="H5" s="9"/>
      <c r="I5" s="8"/>
      <c r="J5" s="9"/>
      <c r="K5" s="10"/>
      <c r="L5" s="11"/>
      <c r="M5" s="10"/>
      <c r="N5" s="10"/>
      <c r="O5" s="10"/>
    </row>
    <row r="6" spans="1:15" ht="13.5">
      <c r="A6" s="12">
        <v>1</v>
      </c>
      <c r="B6" s="12" t="s">
        <v>8</v>
      </c>
      <c r="C6" s="13">
        <v>25943.92668085561</v>
      </c>
      <c r="D6" s="14">
        <v>0.0145837248367387</v>
      </c>
      <c r="E6" s="15">
        <v>0.0222838566562974</v>
      </c>
      <c r="F6" s="15">
        <v>0.01080284963074505</v>
      </c>
      <c r="G6" s="15">
        <v>0.01836460004273235</v>
      </c>
      <c r="H6" s="12"/>
      <c r="I6" s="12">
        <v>41</v>
      </c>
      <c r="J6" s="12" t="s">
        <v>9</v>
      </c>
      <c r="K6" s="13">
        <v>19776.37704229528</v>
      </c>
      <c r="L6" s="14">
        <v>0.0111167921726072</v>
      </c>
      <c r="M6" s="15">
        <v>0.0323865643754649</v>
      </c>
      <c r="N6" s="15">
        <v>0.005621803015884179</v>
      </c>
      <c r="O6" s="15">
        <v>0.016611781329330222</v>
      </c>
    </row>
    <row r="7" spans="1:15" ht="13.5">
      <c r="A7" s="12">
        <v>2</v>
      </c>
      <c r="B7" s="12" t="s">
        <v>10</v>
      </c>
      <c r="C7" s="13">
        <v>12108.108692841854</v>
      </c>
      <c r="D7" s="14">
        <v>0.0068062682893731494</v>
      </c>
      <c r="E7" s="15">
        <v>0.0140555934355463</v>
      </c>
      <c r="F7" s="15">
        <v>0.00442147274284147</v>
      </c>
      <c r="G7" s="15">
        <v>0.009191063835904829</v>
      </c>
      <c r="H7" s="12"/>
      <c r="I7" s="12">
        <v>42</v>
      </c>
      <c r="J7" s="12" t="s">
        <v>11</v>
      </c>
      <c r="K7" s="13">
        <v>47176.45537536557</v>
      </c>
      <c r="L7" s="14">
        <v>0.0265190559790899</v>
      </c>
      <c r="M7" s="15">
        <v>0.054189075510342806</v>
      </c>
      <c r="N7" s="15">
        <v>0.01732486070855157</v>
      </c>
      <c r="O7" s="15">
        <v>0.03571325124962823</v>
      </c>
    </row>
    <row r="8" spans="1:15" ht="13.5">
      <c r="A8" s="12">
        <v>3</v>
      </c>
      <c r="B8" s="12" t="s">
        <v>12</v>
      </c>
      <c r="C8" s="13">
        <v>18472.167938295046</v>
      </c>
      <c r="D8" s="14">
        <v>0.0103836638787956</v>
      </c>
      <c r="E8" s="15">
        <v>0.015945123861867</v>
      </c>
      <c r="F8" s="15">
        <v>0.00767827402150342</v>
      </c>
      <c r="G8" s="15">
        <v>0.01308905373608778</v>
      </c>
      <c r="H8" s="12"/>
      <c r="I8" s="12">
        <v>43</v>
      </c>
      <c r="J8" s="12" t="s">
        <v>13</v>
      </c>
      <c r="K8" s="13">
        <v>31777.94436425371</v>
      </c>
      <c r="L8" s="14">
        <v>0.017863170914195</v>
      </c>
      <c r="M8" s="15">
        <v>0.0528257968199532</v>
      </c>
      <c r="N8" s="15">
        <v>0.008900281600497188</v>
      </c>
      <c r="O8" s="15">
        <v>0.026826060227892808</v>
      </c>
    </row>
    <row r="9" spans="1:15" ht="13.5">
      <c r="A9" s="12">
        <v>4</v>
      </c>
      <c r="B9" s="12" t="s">
        <v>14</v>
      </c>
      <c r="C9" s="13">
        <v>59379.081137258865</v>
      </c>
      <c r="D9" s="14">
        <v>0.0333784546578747</v>
      </c>
      <c r="E9" s="15">
        <v>0.043932776550132904</v>
      </c>
      <c r="F9" s="15">
        <v>0.02592443368085444</v>
      </c>
      <c r="G9" s="15">
        <v>0.04083247563489496</v>
      </c>
      <c r="H9" s="12"/>
      <c r="I9" s="12">
        <v>44</v>
      </c>
      <c r="J9" s="12" t="s">
        <v>15</v>
      </c>
      <c r="K9" s="13">
        <v>94852.06781754782</v>
      </c>
      <c r="L9" s="14">
        <v>0.0533187005291512</v>
      </c>
      <c r="M9" s="15">
        <v>0.0684583873987256</v>
      </c>
      <c r="N9" s="15">
        <v>0.0417034492264321</v>
      </c>
      <c r="O9" s="15">
        <v>0.0649339518318703</v>
      </c>
    </row>
    <row r="10" spans="1:15" ht="13.5">
      <c r="A10" s="12">
        <v>5</v>
      </c>
      <c r="B10" s="12" t="s">
        <v>16</v>
      </c>
      <c r="C10" s="13">
        <v>9414.018002880322</v>
      </c>
      <c r="D10" s="14">
        <v>0.00529185307416939</v>
      </c>
      <c r="E10" s="15">
        <v>0.022956066264888</v>
      </c>
      <c r="F10" s="15">
        <v>0.0013969249764444803</v>
      </c>
      <c r="G10" s="15">
        <v>0.0091867811718943</v>
      </c>
      <c r="H10" s="12"/>
      <c r="I10" s="12">
        <v>45</v>
      </c>
      <c r="J10" s="12" t="s">
        <v>17</v>
      </c>
      <c r="K10" s="13">
        <v>8958.248544998514</v>
      </c>
      <c r="L10" s="14">
        <v>0.0050356537545944305</v>
      </c>
      <c r="M10" s="15">
        <v>0.014051645134975</v>
      </c>
      <c r="N10" s="15">
        <v>0.0026515281642700305</v>
      </c>
      <c r="O10" s="15">
        <v>0.007419779344918831</v>
      </c>
    </row>
    <row r="11" spans="1:15" ht="13.5">
      <c r="A11" s="12">
        <v>6</v>
      </c>
      <c r="B11" s="12" t="s">
        <v>18</v>
      </c>
      <c r="C11" s="13">
        <v>19181.876686683427</v>
      </c>
      <c r="D11" s="14">
        <v>0.0107826087736083</v>
      </c>
      <c r="E11" s="15">
        <v>0.012952182493740201</v>
      </c>
      <c r="F11" s="15">
        <v>0.008585027691025829</v>
      </c>
      <c r="G11" s="15">
        <v>0.01298018985619077</v>
      </c>
      <c r="H11" s="12"/>
      <c r="I11" s="12">
        <v>46</v>
      </c>
      <c r="J11" s="12" t="s">
        <v>19</v>
      </c>
      <c r="K11" s="13">
        <v>20624.886508976175</v>
      </c>
      <c r="L11" s="14">
        <v>0.0115937603947142</v>
      </c>
      <c r="M11" s="15">
        <v>0.06310442511386541</v>
      </c>
      <c r="N11" s="15">
        <v>0.0008869089123228011</v>
      </c>
      <c r="O11" s="15">
        <v>0.0223006118771056</v>
      </c>
    </row>
    <row r="12" spans="1:15" ht="13.5">
      <c r="A12" s="12">
        <v>7</v>
      </c>
      <c r="B12" s="12" t="s">
        <v>20</v>
      </c>
      <c r="C12" s="13">
        <v>31579.016692059024</v>
      </c>
      <c r="D12" s="14">
        <v>0.0177513487344075</v>
      </c>
      <c r="E12" s="15">
        <v>0.020344985131554298</v>
      </c>
      <c r="F12" s="15">
        <v>0.0142994399075795</v>
      </c>
      <c r="G12" s="15">
        <v>0.0212032575612355</v>
      </c>
      <c r="H12" s="12"/>
      <c r="I12" s="12">
        <v>47</v>
      </c>
      <c r="J12" s="12" t="s">
        <v>21</v>
      </c>
      <c r="K12" s="13">
        <v>18270.54567535953</v>
      </c>
      <c r="L12" s="14">
        <v>0.0102703270027019</v>
      </c>
      <c r="M12" s="15">
        <v>0.050931161343032896</v>
      </c>
      <c r="N12" s="15">
        <v>0.0016288980552531702</v>
      </c>
      <c r="O12" s="15">
        <v>0.01891175595015063</v>
      </c>
    </row>
    <row r="13" spans="1:15" ht="13.5">
      <c r="A13" s="12">
        <v>8</v>
      </c>
      <c r="B13" s="12" t="s">
        <v>22</v>
      </c>
      <c r="C13" s="13">
        <v>91018.71091209039</v>
      </c>
      <c r="D13" s="14">
        <v>0.051163875509873905</v>
      </c>
      <c r="E13" s="15">
        <v>0.0363921328178681</v>
      </c>
      <c r="F13" s="15">
        <v>0.04498926644481806</v>
      </c>
      <c r="G13" s="15">
        <v>0.05733848457492975</v>
      </c>
      <c r="H13" s="12"/>
      <c r="I13" s="12">
        <v>48</v>
      </c>
      <c r="J13" s="12" t="s">
        <v>23</v>
      </c>
      <c r="K13" s="13">
        <v>6473.22386363196</v>
      </c>
      <c r="L13" s="14">
        <v>0.00363875972959332</v>
      </c>
      <c r="M13" s="15">
        <v>0.027703672235398602</v>
      </c>
      <c r="N13" s="15">
        <v>0</v>
      </c>
      <c r="O13" s="15">
        <v>0.00833920824262433</v>
      </c>
    </row>
    <row r="14" spans="1:15" ht="13.5">
      <c r="A14" s="16">
        <v>9</v>
      </c>
      <c r="B14" s="16" t="s">
        <v>24</v>
      </c>
      <c r="C14" s="17">
        <v>44995.22474344184</v>
      </c>
      <c r="D14" s="18">
        <v>0.0252929321261839</v>
      </c>
      <c r="E14" s="19">
        <v>0.0818367429461043</v>
      </c>
      <c r="F14" s="19">
        <v>0.0114077917071776</v>
      </c>
      <c r="G14" s="19">
        <v>0.0391780725451902</v>
      </c>
      <c r="H14" s="12"/>
      <c r="I14" s="12">
        <v>49</v>
      </c>
      <c r="J14" s="12" t="s">
        <v>25</v>
      </c>
      <c r="K14" s="13">
        <v>140428.68159486444</v>
      </c>
      <c r="L14" s="14">
        <v>0.0789384458551035</v>
      </c>
      <c r="M14" s="15">
        <v>0.126206462606828</v>
      </c>
      <c r="N14" s="15">
        <v>0.057525148201905296</v>
      </c>
      <c r="O14" s="15">
        <v>0.1003517435083017</v>
      </c>
    </row>
    <row r="15" spans="1:15" ht="13.5">
      <c r="A15" s="12"/>
      <c r="B15" s="20" t="s">
        <v>26</v>
      </c>
      <c r="C15" s="21">
        <v>312092.13148640614</v>
      </c>
      <c r="D15" s="22">
        <v>0.17543472988102501</v>
      </c>
      <c r="E15" s="23">
        <v>0.00123488519672346</v>
      </c>
      <c r="F15" s="23">
        <v>0.15448258151803082</v>
      </c>
      <c r="G15" s="23">
        <v>0.1963868782440192</v>
      </c>
      <c r="H15" s="12"/>
      <c r="I15" s="12">
        <v>50</v>
      </c>
      <c r="J15" s="12" t="s">
        <v>27</v>
      </c>
      <c r="K15" s="13">
        <v>4809.527055054713</v>
      </c>
      <c r="L15" s="14">
        <v>0.0027035544784177203</v>
      </c>
      <c r="M15" s="15">
        <v>0.0140361237793359</v>
      </c>
      <c r="N15" s="15">
        <v>0.00032206237031111003</v>
      </c>
      <c r="O15" s="15">
        <v>0.00508504658652433</v>
      </c>
    </row>
    <row r="16" spans="1:15" ht="13.5">
      <c r="A16" s="12"/>
      <c r="B16" s="12"/>
      <c r="C16" s="13"/>
      <c r="D16" s="24"/>
      <c r="E16" s="12"/>
      <c r="F16" s="12"/>
      <c r="G16" s="12"/>
      <c r="H16" s="12"/>
      <c r="I16" s="12">
        <v>51</v>
      </c>
      <c r="J16" s="12" t="s">
        <v>28</v>
      </c>
      <c r="K16" s="13">
        <v>1608.1686066410296</v>
      </c>
      <c r="L16" s="14">
        <v>0.000903991471254065</v>
      </c>
      <c r="M16" s="15">
        <v>0.00455836008838825</v>
      </c>
      <c r="N16" s="15">
        <v>0.0001305800035826711</v>
      </c>
      <c r="O16" s="15">
        <v>0.0016774029389254588</v>
      </c>
    </row>
    <row r="17" spans="1:15" ht="13.5">
      <c r="A17" s="12">
        <v>10</v>
      </c>
      <c r="B17" s="12" t="s">
        <v>29</v>
      </c>
      <c r="C17" s="13">
        <v>8289.580437893615</v>
      </c>
      <c r="D17" s="14">
        <v>0.00465977882243481</v>
      </c>
      <c r="E17" s="15">
        <v>0.00607833788451445</v>
      </c>
      <c r="F17" s="15">
        <v>0.00362847452260342</v>
      </c>
      <c r="G17" s="15">
        <v>0.0056910831222662</v>
      </c>
      <c r="H17" s="12"/>
      <c r="I17" s="16">
        <v>52</v>
      </c>
      <c r="J17" s="16" t="s">
        <v>30</v>
      </c>
      <c r="K17" s="17">
        <v>43140.89460744628</v>
      </c>
      <c r="L17" s="18">
        <v>0.0242505671521961</v>
      </c>
      <c r="M17" s="19">
        <v>0.050089324299021805</v>
      </c>
      <c r="N17" s="19">
        <v>0.01575197179525488</v>
      </c>
      <c r="O17" s="19">
        <v>0.03274916250913732</v>
      </c>
    </row>
    <row r="18" spans="1:15" ht="13.5">
      <c r="A18" s="12">
        <v>11</v>
      </c>
      <c r="B18" s="12" t="s">
        <v>31</v>
      </c>
      <c r="C18" s="13">
        <v>2156.373568005959</v>
      </c>
      <c r="D18" s="14">
        <v>0.00121215108059264</v>
      </c>
      <c r="E18" s="15">
        <v>0.00185032494681364</v>
      </c>
      <c r="F18" s="15">
        <v>0.0008982086854419791</v>
      </c>
      <c r="G18" s="15">
        <v>0.0015260934757433012</v>
      </c>
      <c r="H18" s="12"/>
      <c r="I18" s="12"/>
      <c r="J18" s="20" t="s">
        <v>32</v>
      </c>
      <c r="K18" s="21">
        <v>437897.0210564359</v>
      </c>
      <c r="L18" s="22">
        <v>0.246152779433619</v>
      </c>
      <c r="M18" s="23">
        <v>0.0019908613505769703</v>
      </c>
      <c r="N18" s="23">
        <v>0.2123740747307648</v>
      </c>
      <c r="O18" s="23">
        <v>0.2799314841364732</v>
      </c>
    </row>
    <row r="19" spans="1:15" ht="13.5">
      <c r="A19" s="12">
        <v>12</v>
      </c>
      <c r="B19" s="12" t="s">
        <v>33</v>
      </c>
      <c r="C19" s="13">
        <v>2816.0973695092675</v>
      </c>
      <c r="D19" s="14">
        <v>0.0015829981966720699</v>
      </c>
      <c r="E19" s="15">
        <v>0.00271635803065894</v>
      </c>
      <c r="F19" s="15">
        <v>0.0011221170156108019</v>
      </c>
      <c r="G19" s="15">
        <v>0.002043879377733338</v>
      </c>
      <c r="H19" s="12"/>
      <c r="I19" s="12"/>
      <c r="J19" s="12"/>
      <c r="K19" s="13"/>
      <c r="L19" s="14"/>
      <c r="M19" s="15"/>
      <c r="N19" s="15"/>
      <c r="O19" s="15"/>
    </row>
    <row r="20" spans="1:15" ht="13.5">
      <c r="A20" s="12">
        <v>13</v>
      </c>
      <c r="B20" s="12" t="s">
        <v>34</v>
      </c>
      <c r="C20" s="13">
        <v>4354.578236884295</v>
      </c>
      <c r="D20" s="14">
        <v>0.00244781646078399</v>
      </c>
      <c r="E20" s="15">
        <v>0.005783528399938001</v>
      </c>
      <c r="F20" s="15">
        <v>0.0014665321553306901</v>
      </c>
      <c r="G20" s="15">
        <v>0.0034291007662372902</v>
      </c>
      <c r="H20" s="12"/>
      <c r="I20" s="12">
        <v>53</v>
      </c>
      <c r="J20" s="12" t="s">
        <v>35</v>
      </c>
      <c r="K20" s="13">
        <v>8111.366804441854</v>
      </c>
      <c r="L20" s="14">
        <v>0.00455960051772453</v>
      </c>
      <c r="M20" s="15">
        <v>0</v>
      </c>
      <c r="N20" s="15">
        <v>0.0001420654511199203</v>
      </c>
      <c r="O20" s="15">
        <v>0.008977135584329141</v>
      </c>
    </row>
    <row r="21" spans="1:15" ht="13.5">
      <c r="A21" s="12">
        <v>14</v>
      </c>
      <c r="B21" s="12" t="s">
        <v>36</v>
      </c>
      <c r="C21" s="13">
        <v>1480.5662211142949</v>
      </c>
      <c r="D21" s="14">
        <v>0.000832263004629676</v>
      </c>
      <c r="E21" s="15">
        <v>0.00162479474534159</v>
      </c>
      <c r="F21" s="15">
        <v>0.0005565860463667559</v>
      </c>
      <c r="G21" s="15">
        <v>0.001107939962892596</v>
      </c>
      <c r="H21" s="12"/>
      <c r="I21" s="12">
        <v>54</v>
      </c>
      <c r="J21" s="12" t="s">
        <v>37</v>
      </c>
      <c r="K21" s="13">
        <v>0</v>
      </c>
      <c r="L21" s="14">
        <v>0</v>
      </c>
      <c r="M21" s="15">
        <v>0.0260362262518717</v>
      </c>
      <c r="N21" s="15">
        <v>0</v>
      </c>
      <c r="O21" s="15">
        <v>0</v>
      </c>
    </row>
    <row r="22" spans="1:15" ht="13.5">
      <c r="A22" s="12">
        <v>15</v>
      </c>
      <c r="B22" s="12" t="s">
        <v>38</v>
      </c>
      <c r="C22" s="13">
        <v>4341.734216434815</v>
      </c>
      <c r="D22" s="14">
        <v>0.00244059651823879</v>
      </c>
      <c r="E22" s="15">
        <v>0.00236700138224058</v>
      </c>
      <c r="F22" s="15">
        <v>0.002038990256508596</v>
      </c>
      <c r="G22" s="15">
        <v>0.002842202779968984</v>
      </c>
      <c r="H22" s="12"/>
      <c r="I22" s="12">
        <v>55</v>
      </c>
      <c r="J22" s="12" t="s">
        <v>39</v>
      </c>
      <c r="K22" s="13">
        <v>2350.1823660279283</v>
      </c>
      <c r="L22" s="14">
        <v>0.00132109581421221</v>
      </c>
      <c r="M22" s="15">
        <v>0.012740186654072201</v>
      </c>
      <c r="N22" s="15">
        <v>0</v>
      </c>
      <c r="O22" s="15">
        <v>0.0034827078778585305</v>
      </c>
    </row>
    <row r="23" spans="1:15" ht="13.5">
      <c r="A23" s="12">
        <v>16</v>
      </c>
      <c r="B23" s="12" t="s">
        <v>40</v>
      </c>
      <c r="C23" s="13">
        <v>3705.9102819165146</v>
      </c>
      <c r="D23" s="14">
        <v>0.00208318411032947</v>
      </c>
      <c r="E23" s="15">
        <v>0.009498324582855669</v>
      </c>
      <c r="F23" s="15">
        <v>0.00047161488454134986</v>
      </c>
      <c r="G23" s="15">
        <v>0.00369475333611759</v>
      </c>
      <c r="H23" s="12"/>
      <c r="I23" s="12">
        <v>56</v>
      </c>
      <c r="J23" s="12" t="s">
        <v>41</v>
      </c>
      <c r="K23" s="13">
        <v>5182.340504558019</v>
      </c>
      <c r="L23" s="14">
        <v>0.00291312216760656</v>
      </c>
      <c r="M23" s="15">
        <v>0.0122332207327753</v>
      </c>
      <c r="N23" s="15">
        <v>0.00083752646090528</v>
      </c>
      <c r="O23" s="15">
        <v>0.00498871787430784</v>
      </c>
    </row>
    <row r="24" spans="1:15" ht="13.5">
      <c r="A24" s="12">
        <v>17</v>
      </c>
      <c r="B24" s="12" t="s">
        <v>42</v>
      </c>
      <c r="C24" s="13">
        <v>16328.672264058989</v>
      </c>
      <c r="D24" s="14">
        <v>0.00917875178178194</v>
      </c>
      <c r="E24" s="15">
        <v>0.0107332438106792</v>
      </c>
      <c r="F24" s="15">
        <v>0.007357655391296181</v>
      </c>
      <c r="G24" s="15">
        <v>0.0109998481722677</v>
      </c>
      <c r="H24" s="12"/>
      <c r="I24" s="12">
        <v>57</v>
      </c>
      <c r="J24" s="12" t="s">
        <v>43</v>
      </c>
      <c r="K24" s="13">
        <v>8898.627868081563</v>
      </c>
      <c r="L24" s="14">
        <v>0.00500213949295498</v>
      </c>
      <c r="M24" s="15">
        <v>0.0315451258258651</v>
      </c>
      <c r="N24" s="15">
        <v>0</v>
      </c>
      <c r="O24" s="15">
        <v>0.01035436300846554</v>
      </c>
    </row>
    <row r="25" spans="1:15" ht="13.5">
      <c r="A25" s="12">
        <v>18</v>
      </c>
      <c r="B25" s="12" t="s">
        <v>44</v>
      </c>
      <c r="C25" s="13">
        <v>4977.293908656289</v>
      </c>
      <c r="D25" s="14">
        <v>0.0027978603889974103</v>
      </c>
      <c r="E25" s="15">
        <v>0.00413129376824821</v>
      </c>
      <c r="F25" s="15">
        <v>0.0020969087233575334</v>
      </c>
      <c r="G25" s="15">
        <v>0.0034988120546372873</v>
      </c>
      <c r="H25" s="12"/>
      <c r="I25" s="12">
        <v>58</v>
      </c>
      <c r="J25" s="12" t="s">
        <v>45</v>
      </c>
      <c r="K25" s="13">
        <v>15402.089638739797</v>
      </c>
      <c r="L25" s="14">
        <v>0.00865789670026764</v>
      </c>
      <c r="M25" s="15">
        <v>0.026056176367349103</v>
      </c>
      <c r="N25" s="15">
        <v>0.004236976983909461</v>
      </c>
      <c r="O25" s="15">
        <v>0.01307881641662582</v>
      </c>
    </row>
    <row r="26" spans="1:15" ht="13.5">
      <c r="A26" s="12">
        <v>19</v>
      </c>
      <c r="B26" s="12" t="s">
        <v>46</v>
      </c>
      <c r="C26" s="13">
        <v>8750.53165687338</v>
      </c>
      <c r="D26" s="14">
        <v>0.0049188909384785505</v>
      </c>
      <c r="E26" s="15">
        <v>0.01903275233122</v>
      </c>
      <c r="F26" s="15">
        <v>0.0016896269175587508</v>
      </c>
      <c r="G26" s="15">
        <v>0.00814815495939835</v>
      </c>
      <c r="H26" s="12"/>
      <c r="I26" s="12">
        <v>59</v>
      </c>
      <c r="J26" s="12" t="s">
        <v>47</v>
      </c>
      <c r="K26" s="13">
        <v>4329.482650348971</v>
      </c>
      <c r="L26" s="14">
        <v>0.00243370960898974</v>
      </c>
      <c r="M26" s="15">
        <v>0.023469845522769803</v>
      </c>
      <c r="N26" s="15">
        <v>0</v>
      </c>
      <c r="O26" s="15">
        <v>0.006415810095745111</v>
      </c>
    </row>
    <row r="27" spans="1:15" ht="13.5">
      <c r="A27" s="12">
        <v>20</v>
      </c>
      <c r="B27" s="12" t="s">
        <v>48</v>
      </c>
      <c r="C27" s="13">
        <v>557.3595283273737</v>
      </c>
      <c r="D27" s="14">
        <v>0.000313305618546129</v>
      </c>
      <c r="E27" s="15">
        <v>0.00126799345262874</v>
      </c>
      <c r="F27" s="15">
        <v>9.816669516933001E-05</v>
      </c>
      <c r="G27" s="15">
        <v>0.0005284445419229281</v>
      </c>
      <c r="H27" s="12"/>
      <c r="I27" s="12">
        <v>60</v>
      </c>
      <c r="J27" s="12" t="s">
        <v>49</v>
      </c>
      <c r="K27" s="13">
        <v>1992.121372563551</v>
      </c>
      <c r="L27" s="14">
        <v>0.0011198208465602601</v>
      </c>
      <c r="M27" s="15">
        <v>0.010799161159106601</v>
      </c>
      <c r="N27" s="15">
        <v>0</v>
      </c>
      <c r="O27" s="15">
        <v>0.0029521014525916802</v>
      </c>
    </row>
    <row r="28" spans="1:15" ht="13.5">
      <c r="A28" s="12">
        <v>21</v>
      </c>
      <c r="B28" s="12" t="s">
        <v>50</v>
      </c>
      <c r="C28" s="13">
        <v>82092.85750879686</v>
      </c>
      <c r="D28" s="14">
        <v>0.046146431868131096</v>
      </c>
      <c r="E28" s="15">
        <v>0.0600106620388492</v>
      </c>
      <c r="F28" s="15">
        <v>0.035964495842511594</v>
      </c>
      <c r="G28" s="15">
        <v>0.0563283678937506</v>
      </c>
      <c r="H28" s="12"/>
      <c r="I28" s="12">
        <v>61</v>
      </c>
      <c r="J28" s="12" t="s">
        <v>51</v>
      </c>
      <c r="K28" s="13">
        <v>0</v>
      </c>
      <c r="L28" s="14">
        <v>0</v>
      </c>
      <c r="M28" s="15">
        <v>0</v>
      </c>
      <c r="N28" s="15">
        <v>0</v>
      </c>
      <c r="O28" s="15">
        <v>0</v>
      </c>
    </row>
    <row r="29" spans="1:15" ht="13.5">
      <c r="A29" s="12">
        <v>22</v>
      </c>
      <c r="B29" s="12" t="s">
        <v>52</v>
      </c>
      <c r="C29" s="13">
        <v>43377.69067661762</v>
      </c>
      <c r="D29" s="14">
        <v>0.024383676097410798</v>
      </c>
      <c r="E29" s="15">
        <v>0.0535452466929231</v>
      </c>
      <c r="F29" s="15">
        <v>0.015298718855398779</v>
      </c>
      <c r="G29" s="15">
        <v>0.03346863333942282</v>
      </c>
      <c r="H29" s="12"/>
      <c r="I29" s="12">
        <v>62</v>
      </c>
      <c r="J29" s="12" t="s">
        <v>53</v>
      </c>
      <c r="K29" s="13">
        <v>620.9339216004072</v>
      </c>
      <c r="L29" s="14">
        <v>0.00034904236223808104</v>
      </c>
      <c r="M29" s="15">
        <v>0.000782723218344197</v>
      </c>
      <c r="N29" s="15">
        <v>0.00021623865951112106</v>
      </c>
      <c r="O29" s="15">
        <v>0.000481846064965041</v>
      </c>
    </row>
    <row r="30" spans="1:15" ht="13.5">
      <c r="A30" s="16">
        <v>23</v>
      </c>
      <c r="B30" s="16" t="s">
        <v>54</v>
      </c>
      <c r="C30" s="17">
        <v>72013.76259434542</v>
      </c>
      <c r="D30" s="18">
        <v>0.040480722561906504</v>
      </c>
      <c r="E30" s="19">
        <v>0.103545958327245</v>
      </c>
      <c r="F30" s="19">
        <v>0.022912204638551405</v>
      </c>
      <c r="G30" s="19">
        <v>0.058049240485261604</v>
      </c>
      <c r="H30" s="12"/>
      <c r="I30" s="12">
        <v>63</v>
      </c>
      <c r="J30" s="12" t="s">
        <v>55</v>
      </c>
      <c r="K30" s="13">
        <v>32.94313869411633</v>
      </c>
      <c r="L30" s="14">
        <v>1.85181555546112E-05</v>
      </c>
      <c r="M30" s="15">
        <v>0.000125661290439743</v>
      </c>
      <c r="N30" s="15">
        <v>0</v>
      </c>
      <c r="O30" s="15">
        <v>3.9838953523267E-05</v>
      </c>
    </row>
    <row r="31" spans="1:15" ht="13.5">
      <c r="A31" s="12"/>
      <c r="B31" s="20" t="s">
        <v>56</v>
      </c>
      <c r="C31" s="21">
        <v>255243.0084694349</v>
      </c>
      <c r="D31" s="22">
        <v>0.143478427448934</v>
      </c>
      <c r="E31" s="23">
        <v>0.00143211929082286</v>
      </c>
      <c r="F31" s="23">
        <v>0.11917983218438</v>
      </c>
      <c r="G31" s="23">
        <v>0.167777022713488</v>
      </c>
      <c r="H31" s="12"/>
      <c r="I31" s="12">
        <v>64</v>
      </c>
      <c r="J31" s="12" t="s">
        <v>57</v>
      </c>
      <c r="K31" s="13">
        <v>41.98196882762789</v>
      </c>
      <c r="L31" s="14">
        <v>2.3599106219277798E-05</v>
      </c>
      <c r="M31" s="15">
        <v>0.00013317660009695</v>
      </c>
      <c r="N31" s="15">
        <v>1.0031926042000995E-06</v>
      </c>
      <c r="O31" s="15">
        <v>4.61950198343555E-05</v>
      </c>
    </row>
    <row r="32" spans="1:15" ht="13.5">
      <c r="A32" s="12"/>
      <c r="B32" s="25"/>
      <c r="C32" s="13"/>
      <c r="D32" s="14"/>
      <c r="E32" s="15"/>
      <c r="F32" s="15"/>
      <c r="G32" s="15"/>
      <c r="H32" s="12"/>
      <c r="I32" s="12">
        <v>65</v>
      </c>
      <c r="J32" s="12" t="s">
        <v>58</v>
      </c>
      <c r="K32" s="13">
        <v>3557.984828541358</v>
      </c>
      <c r="L32" s="14">
        <v>0.00200003154306736</v>
      </c>
      <c r="M32" s="15">
        <v>0.0189094468667467</v>
      </c>
      <c r="N32" s="15">
        <v>0</v>
      </c>
      <c r="O32" s="15">
        <v>0.0052083746316942195</v>
      </c>
    </row>
    <row r="33" spans="1:15" ht="13.5">
      <c r="A33" s="12">
        <v>24</v>
      </c>
      <c r="B33" s="12" t="s">
        <v>59</v>
      </c>
      <c r="C33" s="13">
        <v>3863.258643839441</v>
      </c>
      <c r="D33" s="14">
        <v>0.0021716335282616</v>
      </c>
      <c r="E33" s="15">
        <v>0.00250658981131433</v>
      </c>
      <c r="F33" s="15">
        <v>0.0017463434354357099</v>
      </c>
      <c r="G33" s="15">
        <v>0.0025969236210874897</v>
      </c>
      <c r="H33" s="12"/>
      <c r="I33" s="12"/>
      <c r="J33" s="20" t="s">
        <v>60</v>
      </c>
      <c r="K33" s="21">
        <v>50520.05506242528</v>
      </c>
      <c r="L33" s="22">
        <v>0.0283985763153953</v>
      </c>
      <c r="M33" s="23">
        <v>0.000697935575950417</v>
      </c>
      <c r="N33" s="23">
        <v>0.0165567874274177</v>
      </c>
      <c r="O33" s="23">
        <v>0.0402403652033729</v>
      </c>
    </row>
    <row r="34" spans="1:12" ht="13.5">
      <c r="A34" s="12">
        <v>25</v>
      </c>
      <c r="B34" s="12" t="s">
        <v>61</v>
      </c>
      <c r="C34" s="13">
        <v>14146.809875461031</v>
      </c>
      <c r="D34" s="14">
        <v>0.00795227280277595</v>
      </c>
      <c r="E34" s="15">
        <v>0.0447551022537929</v>
      </c>
      <c r="F34" s="15">
        <v>0.0003587286772189996</v>
      </c>
      <c r="G34" s="15">
        <v>0.0155458169283329</v>
      </c>
      <c r="H34" s="12"/>
      <c r="L34" s="27"/>
    </row>
    <row r="35" spans="1:15" ht="13.5">
      <c r="A35" s="12">
        <v>26</v>
      </c>
      <c r="B35" s="12" t="s">
        <v>62</v>
      </c>
      <c r="C35" s="13">
        <v>8024.228118277156</v>
      </c>
      <c r="D35" s="14">
        <v>0.00451061770038568</v>
      </c>
      <c r="E35" s="15">
        <v>0.005386454167945471</v>
      </c>
      <c r="F35" s="15">
        <v>0.003596704450416198</v>
      </c>
      <c r="G35" s="15">
        <v>0.005424530950355162</v>
      </c>
      <c r="H35" s="12"/>
      <c r="I35" s="12">
        <v>66</v>
      </c>
      <c r="J35" s="12" t="s">
        <v>63</v>
      </c>
      <c r="K35" s="13">
        <v>8.230116591750576</v>
      </c>
      <c r="L35" s="14">
        <v>4.62635271926423E-06</v>
      </c>
      <c r="M35" s="15">
        <v>4.46149299217543E-05</v>
      </c>
      <c r="N35" s="15">
        <v>0</v>
      </c>
      <c r="O35" s="15">
        <v>1.2196114083984989E-05</v>
      </c>
    </row>
    <row r="36" spans="1:15" ht="13.5">
      <c r="A36" s="12">
        <v>27</v>
      </c>
      <c r="B36" s="12" t="s">
        <v>64</v>
      </c>
      <c r="C36" s="13">
        <v>42703.890800911344</v>
      </c>
      <c r="D36" s="14">
        <v>0.024004916470805</v>
      </c>
      <c r="E36" s="15">
        <v>0.06311825966754529</v>
      </c>
      <c r="F36" s="15">
        <v>0.013295717757502401</v>
      </c>
      <c r="G36" s="15">
        <v>0.0347141151841076</v>
      </c>
      <c r="H36" s="12"/>
      <c r="I36" s="12">
        <v>67</v>
      </c>
      <c r="J36" s="12" t="s">
        <v>65</v>
      </c>
      <c r="K36" s="13">
        <v>653.293192917498</v>
      </c>
      <c r="L36" s="14">
        <v>0.000367232311454753</v>
      </c>
      <c r="M36" s="15">
        <v>0.00292578190600085</v>
      </c>
      <c r="N36" s="15">
        <v>0</v>
      </c>
      <c r="O36" s="15">
        <v>0.000863646205452422</v>
      </c>
    </row>
    <row r="37" spans="1:15" ht="13.5">
      <c r="A37" s="12">
        <v>28</v>
      </c>
      <c r="B37" s="12" t="s">
        <v>66</v>
      </c>
      <c r="C37" s="13">
        <v>6980.4543544453045</v>
      </c>
      <c r="D37" s="14">
        <v>0.00392388657248886</v>
      </c>
      <c r="E37" s="15">
        <v>0.0167628838179146</v>
      </c>
      <c r="F37" s="15">
        <v>0.0010797484270420798</v>
      </c>
      <c r="G37" s="15">
        <v>0.00676802471793564</v>
      </c>
      <c r="H37" s="12"/>
      <c r="I37" s="12">
        <v>68</v>
      </c>
      <c r="J37" s="12" t="s">
        <v>67</v>
      </c>
      <c r="K37" s="13">
        <v>885.5329304570174</v>
      </c>
      <c r="L37" s="14">
        <v>0.000497780029620023</v>
      </c>
      <c r="M37" s="15">
        <v>0.00297350804216341</v>
      </c>
      <c r="N37" s="15">
        <v>0</v>
      </c>
      <c r="O37" s="15">
        <v>0.001002291549886556</v>
      </c>
    </row>
    <row r="38" spans="1:15" ht="13.5">
      <c r="A38" s="16">
        <v>29</v>
      </c>
      <c r="B38" s="16" t="s">
        <v>68</v>
      </c>
      <c r="C38" s="17">
        <v>20537.71925765106</v>
      </c>
      <c r="D38" s="18">
        <v>0.01154476152019</v>
      </c>
      <c r="E38" s="19">
        <v>0.023958244443387698</v>
      </c>
      <c r="F38" s="19">
        <v>0.007479795079989189</v>
      </c>
      <c r="G38" s="19">
        <v>0.015609727960390809</v>
      </c>
      <c r="H38" s="12"/>
      <c r="I38" s="16">
        <v>69</v>
      </c>
      <c r="J38" s="16" t="s">
        <v>69</v>
      </c>
      <c r="K38" s="17">
        <v>3012.176057237327</v>
      </c>
      <c r="L38" s="18">
        <v>0.0016932188916097</v>
      </c>
      <c r="M38" s="19">
        <v>0.007140390513959221</v>
      </c>
      <c r="N38" s="19">
        <v>0.00048171745716431985</v>
      </c>
      <c r="O38" s="19">
        <v>0.00290472032605508</v>
      </c>
    </row>
    <row r="39" spans="1:15" ht="13.5">
      <c r="A39" s="12"/>
      <c r="B39" s="20" t="s">
        <v>70</v>
      </c>
      <c r="C39" s="21">
        <v>96256.36105058536</v>
      </c>
      <c r="D39" s="22">
        <v>0.0541080885949071</v>
      </c>
      <c r="E39" s="23">
        <v>0.000803776953847467</v>
      </c>
      <c r="F39" s="23">
        <v>0.0404705011668141</v>
      </c>
      <c r="G39" s="23">
        <v>0.0677456760230001</v>
      </c>
      <c r="H39" s="12"/>
      <c r="J39" s="20" t="s">
        <v>71</v>
      </c>
      <c r="K39" s="21">
        <v>4559.232297203592</v>
      </c>
      <c r="L39" s="26">
        <v>0.00256285758540374</v>
      </c>
      <c r="M39" s="23"/>
      <c r="N39" s="23">
        <v>2.46834274415398E-05</v>
      </c>
      <c r="O39" s="23">
        <v>0.00510103174336594</v>
      </c>
    </row>
    <row r="40" spans="1:15" ht="13.5">
      <c r="A40" s="12"/>
      <c r="B40" s="12"/>
      <c r="C40" s="13"/>
      <c r="D40" s="14"/>
      <c r="E40" s="15"/>
      <c r="F40" s="15"/>
      <c r="G40" s="15"/>
      <c r="H40" s="12"/>
      <c r="I40" s="12"/>
      <c r="J40" s="12"/>
      <c r="K40" s="13"/>
      <c r="L40" s="14"/>
      <c r="M40" s="15"/>
      <c r="N40" s="15"/>
      <c r="O40" s="15"/>
    </row>
    <row r="41" spans="1:15" ht="13.5">
      <c r="A41" s="12">
        <v>30</v>
      </c>
      <c r="B41" s="12" t="s">
        <v>72</v>
      </c>
      <c r="C41" s="13">
        <v>4612.078628207695</v>
      </c>
      <c r="D41" s="14">
        <v>0.00259256381913912</v>
      </c>
      <c r="E41" s="15">
        <v>0.00567586525690406</v>
      </c>
      <c r="F41" s="15">
        <v>0.0016295465491701327</v>
      </c>
      <c r="G41" s="15">
        <v>0.0035555810891081067</v>
      </c>
      <c r="H41" s="12"/>
      <c r="I41" s="12">
        <v>70</v>
      </c>
      <c r="J41" s="12" t="s">
        <v>73</v>
      </c>
      <c r="K41" s="13">
        <v>45869.25359290709</v>
      </c>
      <c r="L41" s="14">
        <v>0.0257842454264708</v>
      </c>
      <c r="M41" s="15">
        <v>0.0248152145534065</v>
      </c>
      <c r="N41" s="15">
        <v>0.02157387792568879</v>
      </c>
      <c r="O41" s="15">
        <v>0.02999461292725281</v>
      </c>
    </row>
    <row r="42" spans="1:15" ht="13.5">
      <c r="A42" s="12">
        <v>31</v>
      </c>
      <c r="B42" s="12" t="s">
        <v>74</v>
      </c>
      <c r="C42" s="13">
        <v>3619.7006574042907</v>
      </c>
      <c r="D42" s="14">
        <v>0.0020347235415948003</v>
      </c>
      <c r="E42" s="15">
        <v>0.00371574187233387</v>
      </c>
      <c r="F42" s="15">
        <v>0.0014042780612481204</v>
      </c>
      <c r="G42" s="15">
        <v>0.00266516902194148</v>
      </c>
      <c r="H42" s="12"/>
      <c r="I42" s="12">
        <v>71</v>
      </c>
      <c r="J42" s="12" t="s">
        <v>75</v>
      </c>
      <c r="K42" s="13">
        <v>58448.35117428506</v>
      </c>
      <c r="L42" s="14">
        <v>0.0328552682549724</v>
      </c>
      <c r="M42" s="15">
        <v>0.064555174281176</v>
      </c>
      <c r="N42" s="15">
        <v>0.021902269855237896</v>
      </c>
      <c r="O42" s="15">
        <v>0.0438082666547069</v>
      </c>
    </row>
    <row r="43" spans="1:15" ht="13.5">
      <c r="A43" s="12">
        <v>32</v>
      </c>
      <c r="B43" s="12" t="s">
        <v>76</v>
      </c>
      <c r="C43" s="13">
        <v>1978.4997685427438</v>
      </c>
      <c r="D43" s="14">
        <v>0.0011121638049983499</v>
      </c>
      <c r="E43" s="15">
        <v>0.00263989124592016</v>
      </c>
      <c r="F43" s="15">
        <v>0.0006642566552066318</v>
      </c>
      <c r="G43" s="15">
        <v>0.001560070954790068</v>
      </c>
      <c r="H43" s="12"/>
      <c r="I43" s="12">
        <v>72</v>
      </c>
      <c r="J43" s="12" t="s">
        <v>77</v>
      </c>
      <c r="K43" s="13">
        <v>17061.679184986246</v>
      </c>
      <c r="L43" s="14">
        <v>0.009590793157388991</v>
      </c>
      <c r="M43" s="15">
        <v>0.0310494294824453</v>
      </c>
      <c r="N43" s="15">
        <v>0.004322673583795851</v>
      </c>
      <c r="O43" s="15">
        <v>0.014858912730982131</v>
      </c>
    </row>
    <row r="44" spans="1:15" ht="13.5">
      <c r="A44" s="16">
        <v>33</v>
      </c>
      <c r="B44" s="16" t="s">
        <v>78</v>
      </c>
      <c r="C44" s="17">
        <v>5902.494551447807</v>
      </c>
      <c r="D44" s="18">
        <v>0.00331793862384695</v>
      </c>
      <c r="E44" s="19">
        <v>0.00524201392845309</v>
      </c>
      <c r="F44" s="19">
        <v>0.002428532419623317</v>
      </c>
      <c r="G44" s="19">
        <v>0.004207344828070583</v>
      </c>
      <c r="H44" s="12"/>
      <c r="I44" s="12">
        <v>73</v>
      </c>
      <c r="J44" s="12" t="s">
        <v>79</v>
      </c>
      <c r="K44" s="13">
        <v>39533.1652813409</v>
      </c>
      <c r="L44" s="14">
        <v>0.0222225729929242</v>
      </c>
      <c r="M44" s="15">
        <v>0.0652095526735785</v>
      </c>
      <c r="N44" s="15">
        <v>0.011158546637180801</v>
      </c>
      <c r="O44" s="15">
        <v>0.0332865993486676</v>
      </c>
    </row>
    <row r="45" spans="1:15" ht="13.5">
      <c r="A45" s="12"/>
      <c r="B45" s="20" t="s">
        <v>80</v>
      </c>
      <c r="C45" s="21">
        <v>16112.773605602519</v>
      </c>
      <c r="D45" s="22">
        <v>0.00905738978957921</v>
      </c>
      <c r="E45" s="23">
        <v>0.000105186074911376</v>
      </c>
      <c r="F45" s="23">
        <v>0.0072727103096821896</v>
      </c>
      <c r="G45" s="23">
        <v>0.01084206926947623</v>
      </c>
      <c r="H45" s="12"/>
      <c r="I45" s="12">
        <v>74</v>
      </c>
      <c r="J45" s="12" t="s">
        <v>81</v>
      </c>
      <c r="K45" s="13">
        <v>48725.672587341556</v>
      </c>
      <c r="L45" s="14">
        <v>0.0273899094088627</v>
      </c>
      <c r="M45" s="15">
        <v>0.0636067550956487</v>
      </c>
      <c r="N45" s="15">
        <v>0.016597828052814102</v>
      </c>
      <c r="O45" s="15">
        <v>0.0381819907649113</v>
      </c>
    </row>
    <row r="46" spans="1:15" ht="13.5">
      <c r="A46" s="12"/>
      <c r="B46" s="12"/>
      <c r="C46" s="13"/>
      <c r="D46" s="14"/>
      <c r="E46" s="15"/>
      <c r="F46" s="15"/>
      <c r="G46" s="15"/>
      <c r="H46" s="12"/>
      <c r="I46" s="16">
        <v>75</v>
      </c>
      <c r="J46" s="16" t="s">
        <v>82</v>
      </c>
      <c r="K46" s="17">
        <v>38827.359389278005</v>
      </c>
      <c r="L46" s="18">
        <v>0.021825821990479</v>
      </c>
      <c r="M46" s="19">
        <v>0.0542150059267329</v>
      </c>
      <c r="N46" s="19">
        <v>0.0126272273011098</v>
      </c>
      <c r="O46" s="19">
        <v>0.031024416679848198</v>
      </c>
    </row>
    <row r="47" spans="1:15" ht="13.5">
      <c r="A47" s="12">
        <v>34</v>
      </c>
      <c r="B47" s="12" t="s">
        <v>83</v>
      </c>
      <c r="C47" s="13">
        <v>63539.9075613203</v>
      </c>
      <c r="D47" s="14">
        <v>0.0357173584178333</v>
      </c>
      <c r="E47" s="15">
        <v>0.0667919265569921</v>
      </c>
      <c r="F47" s="15">
        <v>0.0243848524764423</v>
      </c>
      <c r="G47" s="15">
        <v>0.0470498643592243</v>
      </c>
      <c r="H47" s="12"/>
      <c r="I47" s="12"/>
      <c r="J47" s="20" t="s">
        <v>84</v>
      </c>
      <c r="K47" s="21">
        <v>248465.4812101387</v>
      </c>
      <c r="L47" s="22">
        <v>0.139668611231098</v>
      </c>
      <c r="M47" s="23">
        <v>0.0013907246013131998</v>
      </c>
      <c r="N47" s="23">
        <v>0.11607235425973869</v>
      </c>
      <c r="O47" s="23">
        <v>0.1632648682024573</v>
      </c>
    </row>
    <row r="48" spans="1:15" ht="13.5">
      <c r="A48" s="12">
        <v>35</v>
      </c>
      <c r="B48" s="12" t="s">
        <v>85</v>
      </c>
      <c r="C48" s="13">
        <v>8557.156509390217</v>
      </c>
      <c r="D48" s="14">
        <v>0.00481018997058539</v>
      </c>
      <c r="E48" s="15">
        <v>0.0259844915470086</v>
      </c>
      <c r="F48" s="15">
        <v>0.00040143258199362014</v>
      </c>
      <c r="G48" s="15">
        <v>0.00921894735917716</v>
      </c>
      <c r="H48" s="12"/>
      <c r="I48" s="12"/>
      <c r="J48" s="12"/>
      <c r="K48" s="13"/>
      <c r="L48" s="15"/>
      <c r="M48" s="15"/>
      <c r="N48" s="15"/>
      <c r="O48" s="15"/>
    </row>
    <row r="49" spans="1:15" ht="13.5">
      <c r="A49" s="12">
        <v>36</v>
      </c>
      <c r="B49" s="12" t="s">
        <v>86</v>
      </c>
      <c r="C49" s="13">
        <v>145690.56734380528</v>
      </c>
      <c r="D49" s="14">
        <v>0.0818962823780357</v>
      </c>
      <c r="E49" s="15">
        <v>0.06678633293991</v>
      </c>
      <c r="F49" s="15">
        <v>0.0705647265346824</v>
      </c>
      <c r="G49" s="15">
        <v>0.093227838221389</v>
      </c>
      <c r="H49" s="12"/>
      <c r="I49" s="12"/>
      <c r="J49" s="30" t="s">
        <v>87</v>
      </c>
      <c r="K49" s="31">
        <v>1778964.3572744029</v>
      </c>
      <c r="L49" s="32">
        <v>1.0000000000000004</v>
      </c>
      <c r="M49" s="15"/>
      <c r="N49" s="15"/>
      <c r="O49" s="15"/>
    </row>
    <row r="50" spans="1:15" ht="13.5">
      <c r="A50" s="12">
        <v>37</v>
      </c>
      <c r="B50" s="12" t="s">
        <v>88</v>
      </c>
      <c r="C50" s="13">
        <v>29502.6666025004</v>
      </c>
      <c r="D50" s="14">
        <v>0.016584180836372798</v>
      </c>
      <c r="E50" s="15">
        <v>0.027517112995606097</v>
      </c>
      <c r="F50" s="15">
        <v>0.011915385369949768</v>
      </c>
      <c r="G50" s="15">
        <v>0.02125297630279583</v>
      </c>
      <c r="H50" s="12"/>
      <c r="I50" s="12"/>
      <c r="J50" s="30" t="s">
        <v>89</v>
      </c>
      <c r="K50" s="30">
        <v>94</v>
      </c>
      <c r="M50" s="12"/>
      <c r="N50" s="12"/>
      <c r="O50" s="12"/>
    </row>
    <row r="51" spans="1:15" ht="13.5">
      <c r="A51" s="12">
        <v>38</v>
      </c>
      <c r="B51" s="12" t="s">
        <v>90</v>
      </c>
      <c r="C51" s="13">
        <v>15261.530665418288</v>
      </c>
      <c r="D51" s="14">
        <v>0.00857888501420055</v>
      </c>
      <c r="E51" s="15">
        <v>0.0261447390053555</v>
      </c>
      <c r="F51" s="15">
        <v>0.0041429389668944895</v>
      </c>
      <c r="G51" s="15">
        <v>0.01301483106150661</v>
      </c>
      <c r="H51" s="12"/>
      <c r="I51" s="12"/>
      <c r="J51" s="12"/>
      <c r="K51" s="12"/>
      <c r="L51" s="12"/>
      <c r="M51" s="12"/>
      <c r="N51" s="12"/>
      <c r="O51" s="12"/>
    </row>
    <row r="52" spans="1:15" ht="13.5">
      <c r="A52" s="12">
        <v>39</v>
      </c>
      <c r="B52" s="12" t="s">
        <v>91</v>
      </c>
      <c r="C52" s="13">
        <v>64580.55306978826</v>
      </c>
      <c r="D52" s="14">
        <v>0.036302331075780396</v>
      </c>
      <c r="E52" s="15">
        <v>0.0468426087848307</v>
      </c>
      <c r="F52" s="15">
        <v>0.028354602441899777</v>
      </c>
      <c r="G52" s="15">
        <v>0.04425005970966102</v>
      </c>
      <c r="H52" s="12"/>
      <c r="I52" s="12"/>
      <c r="J52" s="12"/>
      <c r="K52" s="12"/>
      <c r="L52" s="12"/>
      <c r="M52" s="12"/>
      <c r="N52" s="12"/>
      <c r="O52" s="12"/>
    </row>
    <row r="53" spans="1:15" ht="13.5">
      <c r="A53" s="16">
        <v>40</v>
      </c>
      <c r="B53" s="16" t="s">
        <v>92</v>
      </c>
      <c r="C53" s="17">
        <v>30685.911283948088</v>
      </c>
      <c r="D53" s="18">
        <v>0.0172493120272307</v>
      </c>
      <c r="E53" s="19">
        <v>0.0273810814930141</v>
      </c>
      <c r="F53" s="19">
        <v>0.01260359696938082</v>
      </c>
      <c r="G53" s="19">
        <v>0.02189502708508058</v>
      </c>
      <c r="H53" s="12"/>
      <c r="I53" s="12"/>
      <c r="J53" s="12"/>
      <c r="K53" s="12"/>
      <c r="L53" s="12"/>
      <c r="M53" s="12"/>
      <c r="N53" s="12"/>
      <c r="O53" s="12"/>
    </row>
    <row r="54" spans="1:15" ht="13.5">
      <c r="A54" s="12"/>
      <c r="B54" s="20" t="s">
        <v>93</v>
      </c>
      <c r="C54" s="21">
        <v>357818.2930361711</v>
      </c>
      <c r="D54" s="22">
        <v>0.20113853972003898</v>
      </c>
      <c r="E54" s="23">
        <v>0.0013164635927343398</v>
      </c>
      <c r="F54" s="23">
        <v>0.1788022597466513</v>
      </c>
      <c r="G54" s="23">
        <v>0.22347481969342667</v>
      </c>
      <c r="H54" s="12"/>
      <c r="I54" s="12"/>
      <c r="J54" s="12"/>
      <c r="K54" s="12"/>
      <c r="L54" s="12"/>
      <c r="M54" s="12"/>
      <c r="N54" s="12"/>
      <c r="O54" s="12"/>
    </row>
    <row r="56" ht="13.5">
      <c r="A56" s="33" t="s">
        <v>94</v>
      </c>
    </row>
  </sheetData>
  <sheetProtection/>
  <printOptions/>
  <pageMargins left="0.25" right="0.25" top="0.75" bottom="0.75" header="0.3" footer="0.3"/>
  <pageSetup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F4">
      <selection activeCell="P20" sqref="P20:S34"/>
    </sheetView>
  </sheetViews>
  <sheetFormatPr defaultColWidth="9.140625" defaultRowHeight="12.75"/>
  <cols>
    <col min="1" max="1" width="20.421875" style="0" customWidth="1"/>
    <col min="2" max="2" width="10.140625" style="0" customWidth="1"/>
    <col min="3" max="3" width="7.8515625" style="0" customWidth="1"/>
    <col min="4" max="4" width="9.8515625" style="0" customWidth="1"/>
    <col min="5" max="5" width="8.00390625" style="0" customWidth="1"/>
    <col min="7" max="7" width="7.7109375" style="0" customWidth="1"/>
    <col min="8" max="8" width="10.140625" style="0" customWidth="1"/>
    <col min="9" max="9" width="7.57421875" style="0" customWidth="1"/>
    <col min="11" max="11" width="7.421875" style="0" customWidth="1"/>
    <col min="12" max="12" width="10.00390625" style="0" customWidth="1"/>
    <col min="13" max="13" width="7.7109375" style="0" customWidth="1"/>
    <col min="14" max="14" width="11.00390625" style="0" customWidth="1"/>
    <col min="16" max="16" width="18.57421875" style="0" customWidth="1"/>
  </cols>
  <sheetData>
    <row r="2" ht="12.75">
      <c r="C2" s="38" t="s">
        <v>131</v>
      </c>
    </row>
    <row r="4" spans="2:19" ht="12.75">
      <c r="B4" s="63" t="s">
        <v>127</v>
      </c>
      <c r="C4" s="64"/>
      <c r="D4" s="63" t="s">
        <v>126</v>
      </c>
      <c r="E4" s="64"/>
      <c r="F4" s="63" t="s">
        <v>129</v>
      </c>
      <c r="G4" s="64"/>
      <c r="H4" s="63" t="s">
        <v>133</v>
      </c>
      <c r="I4" s="64"/>
      <c r="J4" s="63" t="s">
        <v>128</v>
      </c>
      <c r="K4" s="64"/>
      <c r="L4" s="62" t="s">
        <v>130</v>
      </c>
      <c r="M4" s="62"/>
      <c r="O4" t="s">
        <v>134</v>
      </c>
      <c r="Q4" t="s">
        <v>135</v>
      </c>
      <c r="R4" t="s">
        <v>137</v>
      </c>
      <c r="S4" t="s">
        <v>138</v>
      </c>
    </row>
    <row r="5" spans="2:19" ht="12.75">
      <c r="B5" s="40" t="s">
        <v>124</v>
      </c>
      <c r="C5" s="54" t="s">
        <v>125</v>
      </c>
      <c r="D5" s="40" t="s">
        <v>124</v>
      </c>
      <c r="E5" s="54" t="s">
        <v>125</v>
      </c>
      <c r="F5" s="40" t="s">
        <v>124</v>
      </c>
      <c r="G5" s="54" t="s">
        <v>125</v>
      </c>
      <c r="H5" s="40" t="s">
        <v>124</v>
      </c>
      <c r="I5" s="54" t="s">
        <v>125</v>
      </c>
      <c r="J5" s="40" t="s">
        <v>124</v>
      </c>
      <c r="K5" s="54" t="s">
        <v>125</v>
      </c>
      <c r="L5" s="40" t="s">
        <v>124</v>
      </c>
      <c r="M5" s="40" t="s">
        <v>125</v>
      </c>
      <c r="Q5" s="61" t="s">
        <v>136</v>
      </c>
      <c r="R5" s="61" t="s">
        <v>136</v>
      </c>
      <c r="S5" s="61" t="s">
        <v>136</v>
      </c>
    </row>
    <row r="6" spans="2:13" ht="12.75">
      <c r="B6" s="40"/>
      <c r="C6" s="54"/>
      <c r="D6" s="40"/>
      <c r="E6" s="54"/>
      <c r="F6" s="40"/>
      <c r="G6" s="54"/>
      <c r="H6" s="40"/>
      <c r="I6" s="54"/>
      <c r="J6" s="40"/>
      <c r="K6" s="54"/>
      <c r="L6" s="40"/>
      <c r="M6" s="40"/>
    </row>
    <row r="7" spans="1:13" ht="13.5">
      <c r="A7" s="52" t="s">
        <v>26</v>
      </c>
      <c r="B7" s="13">
        <v>840052.4084685881</v>
      </c>
      <c r="C7" s="55">
        <v>0.1957478119762589</v>
      </c>
      <c r="D7" s="47">
        <v>293763.66222521884</v>
      </c>
      <c r="E7" s="55">
        <v>0.203933038188348</v>
      </c>
      <c r="F7" s="51"/>
      <c r="G7" s="55">
        <v>0.148897222381467</v>
      </c>
      <c r="H7" s="47">
        <v>555845.9617367332</v>
      </c>
      <c r="I7" s="55">
        <v>0.263501992670977</v>
      </c>
      <c r="J7" s="47">
        <v>17149.557512461797</v>
      </c>
      <c r="K7" s="55">
        <v>0.023126441343577452</v>
      </c>
      <c r="L7" s="47">
        <v>312092.13148640614</v>
      </c>
      <c r="M7" s="41">
        <v>0.17543472988102501</v>
      </c>
    </row>
    <row r="8" spans="1:13" ht="13.5">
      <c r="A8" s="52" t="s">
        <v>56</v>
      </c>
      <c r="B8" s="13">
        <v>605345.8562284156</v>
      </c>
      <c r="C8" s="55">
        <v>0.1410568265158878</v>
      </c>
      <c r="D8" s="47">
        <v>192638.03880730536</v>
      </c>
      <c r="E8" s="55">
        <v>0.133730837323576</v>
      </c>
      <c r="F8" s="51"/>
      <c r="G8" s="55">
        <v>0.118475002781497</v>
      </c>
      <c r="H8" s="47">
        <v>373798.07608868415</v>
      </c>
      <c r="I8" s="55">
        <v>0.177201139679408</v>
      </c>
      <c r="J8" s="47">
        <v>7703.315647057264</v>
      </c>
      <c r="K8" s="55">
        <v>0.010388039302662973</v>
      </c>
      <c r="L8" s="47">
        <v>255243.0084694349</v>
      </c>
      <c r="M8" s="41">
        <v>0.143478427448934</v>
      </c>
    </row>
    <row r="9" spans="1:13" ht="13.5">
      <c r="A9" s="52" t="s">
        <v>70</v>
      </c>
      <c r="B9" s="13">
        <v>211979.59806717336</v>
      </c>
      <c r="C9" s="55">
        <v>0.04939518307066145</v>
      </c>
      <c r="D9" s="47">
        <v>65996.7202274338</v>
      </c>
      <c r="E9" s="55">
        <v>0.0458154407679207</v>
      </c>
      <c r="F9" s="51"/>
      <c r="G9" s="55">
        <v>0.0527546537917981</v>
      </c>
      <c r="H9" s="47">
        <v>91703.76822339642</v>
      </c>
      <c r="I9" s="55">
        <v>0.0434727016578512</v>
      </c>
      <c r="J9" s="47">
        <v>42097.14868125556</v>
      </c>
      <c r="K9" s="55">
        <v>0.05676865067809919</v>
      </c>
      <c r="L9" s="47">
        <v>96256.36105058536</v>
      </c>
      <c r="M9" s="41">
        <v>0.0541080885949071</v>
      </c>
    </row>
    <row r="10" spans="1:13" ht="13.5">
      <c r="A10" s="52" t="s">
        <v>80</v>
      </c>
      <c r="B10" s="13">
        <v>71991.22774667798</v>
      </c>
      <c r="C10" s="55">
        <v>0.016775293030332043</v>
      </c>
      <c r="D10" s="47">
        <v>21032.425273584802</v>
      </c>
      <c r="E10" s="55">
        <v>0.014600874573871402</v>
      </c>
      <c r="F10" s="51"/>
      <c r="G10" s="55">
        <v>0.024800189134672</v>
      </c>
      <c r="H10" s="47">
        <v>67087.72424493471</v>
      </c>
      <c r="I10" s="55">
        <v>0.0318033236529549</v>
      </c>
      <c r="J10" s="47">
        <v>6362.202580462928</v>
      </c>
      <c r="K10" s="55">
        <v>0.008579527762516128</v>
      </c>
      <c r="L10" s="47">
        <v>16112.773605602519</v>
      </c>
      <c r="M10" s="41">
        <v>0.00905738978957921</v>
      </c>
    </row>
    <row r="11" spans="1:13" ht="13.5">
      <c r="A11" s="52" t="s">
        <v>93</v>
      </c>
      <c r="B11" s="13">
        <v>996383.1317955262</v>
      </c>
      <c r="C11" s="55">
        <v>0.2321757737646195</v>
      </c>
      <c r="D11" s="47">
        <v>536847.6631695648</v>
      </c>
      <c r="E11" s="55">
        <v>0.37268385805508103</v>
      </c>
      <c r="F11" s="51"/>
      <c r="G11" s="55">
        <v>0.25570306521214</v>
      </c>
      <c r="H11" s="47">
        <v>454728.96796674957</v>
      </c>
      <c r="I11" s="55">
        <v>0.215566897005194</v>
      </c>
      <c r="J11" s="47">
        <v>31588.26960213587</v>
      </c>
      <c r="K11" s="55">
        <v>0.04259726605587738</v>
      </c>
      <c r="L11" s="47">
        <v>357818.2930361711</v>
      </c>
      <c r="M11" s="41">
        <v>0.20113853972003898</v>
      </c>
    </row>
    <row r="12" spans="1:13" ht="13.5">
      <c r="A12" s="52" t="s">
        <v>32</v>
      </c>
      <c r="B12" s="13">
        <v>914777.0042463276</v>
      </c>
      <c r="C12" s="55">
        <v>0.21316003051982352</v>
      </c>
      <c r="D12" s="47">
        <v>138194.20593975764</v>
      </c>
      <c r="E12" s="55">
        <v>0.09593550156559029</v>
      </c>
      <c r="F12" s="51"/>
      <c r="G12" s="55">
        <v>0.0883939300541578</v>
      </c>
      <c r="H12" s="47">
        <v>217185.60779641362</v>
      </c>
      <c r="I12" s="55">
        <v>0.102958093380766</v>
      </c>
      <c r="J12" s="47">
        <v>600735.6470901312</v>
      </c>
      <c r="K12" s="55">
        <v>0.8101012341181775</v>
      </c>
      <c r="L12" s="47">
        <v>437897.0210564359</v>
      </c>
      <c r="M12" s="41">
        <v>0.246152779433619</v>
      </c>
    </row>
    <row r="13" spans="1:13" ht="13.5">
      <c r="A13" s="52" t="s">
        <v>60</v>
      </c>
      <c r="B13" s="13">
        <v>110261.20725718618</v>
      </c>
      <c r="C13" s="55">
        <v>0.025692908976716604</v>
      </c>
      <c r="D13" s="47">
        <v>36870.93980068611</v>
      </c>
      <c r="E13" s="55">
        <v>0.0255960955737571</v>
      </c>
      <c r="F13" s="51"/>
      <c r="G13" s="55">
        <v>0.0833602776006511</v>
      </c>
      <c r="H13" s="47">
        <v>60039.1448586607</v>
      </c>
      <c r="I13" s="55">
        <v>0.0284619038322916</v>
      </c>
      <c r="J13" s="47">
        <v>133.04128290021845</v>
      </c>
      <c r="K13" s="55">
        <v>0.00017940821056347645</v>
      </c>
      <c r="L13" s="47">
        <v>50520.05506242528</v>
      </c>
      <c r="M13" s="41">
        <v>0.0283985763153953</v>
      </c>
    </row>
    <row r="14" spans="1:13" ht="13.5">
      <c r="A14" s="52" t="s">
        <v>71</v>
      </c>
      <c r="B14" s="13">
        <v>10209.94415189345</v>
      </c>
      <c r="C14" s="55">
        <v>0.0023791065985708385</v>
      </c>
      <c r="D14" s="47">
        <v>1948.4949953537339</v>
      </c>
      <c r="E14" s="55">
        <v>0.0013526605070460801</v>
      </c>
      <c r="F14" s="51"/>
      <c r="G14" s="55">
        <v>0.001</v>
      </c>
      <c r="H14" s="47">
        <v>7464.376955959354</v>
      </c>
      <c r="I14" s="55">
        <v>0.00353853106316924</v>
      </c>
      <c r="J14" s="47">
        <v>0.47921219228343226</v>
      </c>
      <c r="K14" s="55">
        <v>6.462249913979897E-07</v>
      </c>
      <c r="L14" s="47">
        <v>4559.232297203592</v>
      </c>
      <c r="M14" s="41">
        <v>0.00256285758540374</v>
      </c>
    </row>
    <row r="15" spans="1:13" ht="13.5">
      <c r="A15" s="52" t="s">
        <v>84</v>
      </c>
      <c r="B15" s="13">
        <v>530503.0620382099</v>
      </c>
      <c r="C15" s="55">
        <v>0.12361706554712909</v>
      </c>
      <c r="D15" s="47">
        <v>153198.6343544112</v>
      </c>
      <c r="E15" s="55">
        <v>0.106351693444809</v>
      </c>
      <c r="F15" s="51"/>
      <c r="G15" s="55">
        <v>0.22708094954906</v>
      </c>
      <c r="H15" s="47">
        <v>281602.76030384086</v>
      </c>
      <c r="I15" s="55">
        <v>0.133495417057387</v>
      </c>
      <c r="J15" s="47">
        <v>35786.60542271067</v>
      </c>
      <c r="K15" s="55">
        <v>0.048258786303534536</v>
      </c>
      <c r="L15" s="47">
        <v>248465.4812101387</v>
      </c>
      <c r="M15" s="41">
        <v>0.139668611231098</v>
      </c>
    </row>
    <row r="16" spans="3:13" ht="13.5">
      <c r="C16" s="56"/>
      <c r="D16" s="46"/>
      <c r="E16" s="56"/>
      <c r="F16" s="46"/>
      <c r="G16" s="55"/>
      <c r="H16" s="47"/>
      <c r="I16" s="55"/>
      <c r="J16" s="47"/>
      <c r="K16" s="55"/>
      <c r="L16" s="47"/>
      <c r="M16" s="41"/>
    </row>
    <row r="17" spans="1:13" ht="13.5">
      <c r="A17" s="30" t="s">
        <v>87</v>
      </c>
      <c r="B17" s="31">
        <v>4291503.4399999995</v>
      </c>
      <c r="C17" s="57">
        <v>0.9999999999999999</v>
      </c>
      <c r="D17" s="49">
        <v>1440490.7847933169</v>
      </c>
      <c r="E17" s="57">
        <v>0.9999999999999996</v>
      </c>
      <c r="F17" s="46"/>
      <c r="G17" s="57">
        <v>1.000465290505443</v>
      </c>
      <c r="H17" s="49">
        <v>2109456.388175375</v>
      </c>
      <c r="I17" s="57">
        <v>0.9999999999999989</v>
      </c>
      <c r="J17" s="49">
        <v>741556.2670313078</v>
      </c>
      <c r="K17" s="57">
        <v>1</v>
      </c>
      <c r="L17" s="49">
        <v>1778964.3572744029</v>
      </c>
      <c r="M17" s="48">
        <v>1.0000000000000004</v>
      </c>
    </row>
    <row r="18" spans="2:13" ht="12.75">
      <c r="B18" s="40"/>
      <c r="C18" s="58"/>
      <c r="D18" s="50"/>
      <c r="E18" s="58"/>
      <c r="F18" s="50"/>
      <c r="G18" s="58"/>
      <c r="H18" s="50"/>
      <c r="I18" s="58"/>
      <c r="J18" s="50"/>
      <c r="K18" s="58"/>
      <c r="L18" s="50"/>
      <c r="M18" s="50"/>
    </row>
    <row r="19" spans="1:13" ht="12.75">
      <c r="A19" s="44" t="s">
        <v>132</v>
      </c>
      <c r="B19" s="40"/>
      <c r="C19" s="58"/>
      <c r="D19" s="50"/>
      <c r="E19" s="58"/>
      <c r="F19" s="50"/>
      <c r="G19" s="58"/>
      <c r="H19" s="50"/>
      <c r="I19" s="58"/>
      <c r="J19" s="50"/>
      <c r="K19" s="58"/>
      <c r="L19" s="50"/>
      <c r="M19" s="50"/>
    </row>
    <row r="20" spans="2:19" ht="12.75">
      <c r="B20" s="40"/>
      <c r="C20" s="58"/>
      <c r="D20" s="50"/>
      <c r="E20" s="58"/>
      <c r="F20" s="50"/>
      <c r="G20" s="58"/>
      <c r="H20" s="50"/>
      <c r="I20" s="58"/>
      <c r="J20" s="50"/>
      <c r="K20" s="58"/>
      <c r="L20" s="50"/>
      <c r="M20" s="50"/>
      <c r="Q20" t="s">
        <v>126</v>
      </c>
      <c r="R20" t="s">
        <v>140</v>
      </c>
      <c r="S20" t="s">
        <v>139</v>
      </c>
    </row>
    <row r="21" spans="1:19" ht="13.5">
      <c r="A21" s="12" t="s">
        <v>29</v>
      </c>
      <c r="B21" s="13">
        <v>18950.656143152162</v>
      </c>
      <c r="C21" s="55">
        <v>0.004415854818271371</v>
      </c>
      <c r="D21" s="47">
        <v>7793.211808183426</v>
      </c>
      <c r="E21" s="55">
        <v>0.0054101087563025296</v>
      </c>
      <c r="F21" s="46"/>
      <c r="G21" s="55">
        <v>0.00820673737162271</v>
      </c>
      <c r="H21" s="47">
        <v>9302.386773181495</v>
      </c>
      <c r="I21" s="55">
        <v>0.00440985024640771</v>
      </c>
      <c r="J21" s="47">
        <v>38.849732817235505</v>
      </c>
      <c r="K21" s="55">
        <v>5.2389460576961596E-05</v>
      </c>
      <c r="L21" s="47">
        <v>8289.580437893615</v>
      </c>
      <c r="M21" s="41">
        <v>0.00465977882243481</v>
      </c>
      <c r="N21" s="12" t="s">
        <v>29</v>
      </c>
      <c r="O21" s="65">
        <f>+D21+H21+J21</f>
        <v>17134.448314182155</v>
      </c>
      <c r="P21" s="12" t="s">
        <v>29</v>
      </c>
      <c r="Q21" s="66">
        <f>+D21/O21</f>
        <v>0.4548271216723679</v>
      </c>
      <c r="R21" s="66">
        <f>+H21/O21</f>
        <v>0.5429055317457712</v>
      </c>
      <c r="S21" s="66">
        <f>+J21/O21</f>
        <v>0.0022673465818610363</v>
      </c>
    </row>
    <row r="22" spans="1:19" ht="13.5">
      <c r="A22" s="12" t="s">
        <v>31</v>
      </c>
      <c r="B22" s="13">
        <v>5218.765206048707</v>
      </c>
      <c r="C22" s="55">
        <v>0.0012160692118771102</v>
      </c>
      <c r="D22" s="47">
        <v>2720.55205042406</v>
      </c>
      <c r="E22" s="55">
        <v>0.00188862856961241</v>
      </c>
      <c r="F22" s="46"/>
      <c r="G22" s="55">
        <v>0.0026072836056555996</v>
      </c>
      <c r="H22" s="47">
        <v>2092.5856310670497</v>
      </c>
      <c r="I22" s="55">
        <v>0.0009920023200276171</v>
      </c>
      <c r="J22" s="47">
        <v>42.58496945623823</v>
      </c>
      <c r="K22" s="55">
        <v>5.7426484475304596E-05</v>
      </c>
      <c r="L22" s="47">
        <v>2156.373568005959</v>
      </c>
      <c r="M22" s="41">
        <v>0.00121215108059264</v>
      </c>
      <c r="N22" s="12" t="s">
        <v>31</v>
      </c>
      <c r="O22" s="65">
        <f aca="true" t="shared" si="0" ref="O22:O35">+D22+H22+J22</f>
        <v>4855.722650947348</v>
      </c>
      <c r="P22" s="12" t="s">
        <v>31</v>
      </c>
      <c r="Q22" s="66">
        <f aca="true" t="shared" si="1" ref="Q22:Q35">+D22/O22</f>
        <v>0.5602774799943078</v>
      </c>
      <c r="R22" s="66">
        <f aca="true" t="shared" si="2" ref="R22:R35">+H22/O22</f>
        <v>0.43095246196954595</v>
      </c>
      <c r="S22" s="66">
        <f aca="true" t="shared" si="3" ref="S22:S35">+J22/O22</f>
        <v>0.008770058036146264</v>
      </c>
    </row>
    <row r="23" spans="1:19" ht="13.5">
      <c r="A23" s="12" t="s">
        <v>33</v>
      </c>
      <c r="B23" s="13">
        <v>6261.61969740839</v>
      </c>
      <c r="C23" s="55">
        <v>0.0014590736754502964</v>
      </c>
      <c r="D23" s="47">
        <v>2584.110966666512</v>
      </c>
      <c r="E23" s="55">
        <v>0.00179391009921475</v>
      </c>
      <c r="F23" s="46"/>
      <c r="G23" s="55">
        <v>0.00304370621220358</v>
      </c>
      <c r="H23" s="47">
        <v>2902.9703001876414</v>
      </c>
      <c r="I23" s="55">
        <v>0.0013761698589552901</v>
      </c>
      <c r="J23" s="47">
        <v>50.37523859399869</v>
      </c>
      <c r="K23" s="55">
        <v>6.793178189386389E-05</v>
      </c>
      <c r="L23" s="47">
        <v>2816.0973695092675</v>
      </c>
      <c r="M23" s="41">
        <v>0.0015829981966720699</v>
      </c>
      <c r="N23" s="12" t="s">
        <v>33</v>
      </c>
      <c r="O23" s="65">
        <f t="shared" si="0"/>
        <v>5537.456505448152</v>
      </c>
      <c r="P23" s="12" t="s">
        <v>33</v>
      </c>
      <c r="Q23" s="66">
        <f t="shared" si="1"/>
        <v>0.4666602733807617</v>
      </c>
      <c r="R23" s="66">
        <f t="shared" si="2"/>
        <v>0.5242425466153077</v>
      </c>
      <c r="S23" s="66">
        <f t="shared" si="3"/>
        <v>0.009097180003930663</v>
      </c>
    </row>
    <row r="24" spans="1:19" ht="13.5">
      <c r="A24" s="12" t="s">
        <v>34</v>
      </c>
      <c r="B24" s="13">
        <v>9296.288766098425</v>
      </c>
      <c r="C24" s="55">
        <v>0.002166207925979998</v>
      </c>
      <c r="D24" s="47">
        <v>4286.154767654209</v>
      </c>
      <c r="E24" s="55">
        <v>0.0029754822543131996</v>
      </c>
      <c r="F24" s="46"/>
      <c r="G24" s="55">
        <v>0.00244784276523948</v>
      </c>
      <c r="H24" s="47">
        <v>3500.5005243793844</v>
      </c>
      <c r="I24" s="55">
        <v>0.0016594325173070901</v>
      </c>
      <c r="J24" s="47">
        <v>63.61594338291309</v>
      </c>
      <c r="K24" s="55">
        <v>8.578707538618548E-05</v>
      </c>
      <c r="L24" s="47">
        <v>4354.578236884295</v>
      </c>
      <c r="M24" s="41">
        <v>0.00244781646078399</v>
      </c>
      <c r="N24" s="12" t="s">
        <v>34</v>
      </c>
      <c r="O24" s="65">
        <f t="shared" si="0"/>
        <v>7850.271235416506</v>
      </c>
      <c r="P24" s="12" t="s">
        <v>34</v>
      </c>
      <c r="Q24" s="66">
        <f t="shared" si="1"/>
        <v>0.5459881116358397</v>
      </c>
      <c r="R24" s="66">
        <f t="shared" si="2"/>
        <v>0.44590822653195383</v>
      </c>
      <c r="S24" s="66">
        <f t="shared" si="3"/>
        <v>0.008103661832206472</v>
      </c>
    </row>
    <row r="25" spans="1:19" ht="13.5">
      <c r="A25" s="12" t="s">
        <v>36</v>
      </c>
      <c r="B25" s="13">
        <v>4206.138967850108</v>
      </c>
      <c r="C25" s="55">
        <v>0.000980108492666176</v>
      </c>
      <c r="D25" s="47">
        <v>2600.8641520742017</v>
      </c>
      <c r="E25" s="55">
        <v>0.00180554029191334</v>
      </c>
      <c r="F25" s="46"/>
      <c r="G25" s="55">
        <v>0.00119714338893499</v>
      </c>
      <c r="H25" s="47">
        <v>1660.7463745725963</v>
      </c>
      <c r="I25" s="55">
        <v>0.0007872864231192279</v>
      </c>
      <c r="J25" s="47">
        <v>30.362780420317243</v>
      </c>
      <c r="K25" s="55">
        <v>4.094467509777698E-05</v>
      </c>
      <c r="L25" s="47">
        <v>1480.5662211142949</v>
      </c>
      <c r="M25" s="41">
        <v>0.000832263004629676</v>
      </c>
      <c r="N25" s="12" t="s">
        <v>36</v>
      </c>
      <c r="O25" s="65">
        <f t="shared" si="0"/>
        <v>4291.9733070671155</v>
      </c>
      <c r="P25" s="12" t="s">
        <v>36</v>
      </c>
      <c r="Q25" s="66">
        <f t="shared" si="1"/>
        <v>0.6059833009193342</v>
      </c>
      <c r="R25" s="66">
        <f t="shared" si="2"/>
        <v>0.386942381919764</v>
      </c>
      <c r="S25" s="66">
        <f t="shared" si="3"/>
        <v>0.007074317160901776</v>
      </c>
    </row>
    <row r="26" spans="1:19" ht="13.5">
      <c r="A26" s="12" t="s">
        <v>38</v>
      </c>
      <c r="B26" s="13">
        <v>14707.889724489663</v>
      </c>
      <c r="C26" s="55">
        <v>0.003427211449349244</v>
      </c>
      <c r="D26" s="47">
        <v>6350.00201332407</v>
      </c>
      <c r="E26" s="55">
        <v>0.00440822119819057</v>
      </c>
      <c r="F26" s="46"/>
      <c r="G26" s="55">
        <v>0.00491759872519164</v>
      </c>
      <c r="H26" s="47">
        <v>10405.868476879183</v>
      </c>
      <c r="I26" s="55">
        <v>0.00493296212958448</v>
      </c>
      <c r="J26" s="47">
        <v>114.10129178804617</v>
      </c>
      <c r="K26" s="55">
        <v>0.00015386734204921623</v>
      </c>
      <c r="L26" s="47">
        <v>4341.734216434815</v>
      </c>
      <c r="M26" s="41">
        <v>0.00244059651823879</v>
      </c>
      <c r="N26" s="12" t="s">
        <v>38</v>
      </c>
      <c r="O26" s="65">
        <f t="shared" si="0"/>
        <v>16869.9717819913</v>
      </c>
      <c r="P26" s="12" t="s">
        <v>38</v>
      </c>
      <c r="Q26" s="66">
        <f t="shared" si="1"/>
        <v>0.37640857349285545</v>
      </c>
      <c r="R26" s="66">
        <f t="shared" si="2"/>
        <v>0.6168278531436224</v>
      </c>
      <c r="S26" s="66">
        <f t="shared" si="3"/>
        <v>0.006763573363522121</v>
      </c>
    </row>
    <row r="27" spans="1:19" ht="13.5">
      <c r="A27" s="12" t="s">
        <v>40</v>
      </c>
      <c r="B27" s="13">
        <v>11939.714788036134</v>
      </c>
      <c r="C27" s="55">
        <v>0.002782175280753389</v>
      </c>
      <c r="D27" s="47">
        <v>3830.4376508551622</v>
      </c>
      <c r="E27" s="55">
        <v>0.00265911985782315</v>
      </c>
      <c r="F27" s="46"/>
      <c r="G27" s="55">
        <v>0.0008776451316931979</v>
      </c>
      <c r="H27" s="47">
        <v>9675.856002588043</v>
      </c>
      <c r="I27" s="55">
        <v>0.0045868954944157</v>
      </c>
      <c r="J27" s="47">
        <v>77.24203251079798</v>
      </c>
      <c r="K27" s="55">
        <v>0.00010416206557059128</v>
      </c>
      <c r="L27" s="47">
        <v>3705.9102819165146</v>
      </c>
      <c r="M27" s="41">
        <v>0.00208318411032947</v>
      </c>
      <c r="N27" s="12" t="s">
        <v>40</v>
      </c>
      <c r="O27" s="65">
        <f t="shared" si="0"/>
        <v>13583.535685954002</v>
      </c>
      <c r="P27" s="12" t="s">
        <v>40</v>
      </c>
      <c r="Q27" s="66">
        <f t="shared" si="1"/>
        <v>0.28199120902049163</v>
      </c>
      <c r="R27" s="66">
        <f t="shared" si="2"/>
        <v>0.7123223456904023</v>
      </c>
      <c r="S27" s="66">
        <f t="shared" si="3"/>
        <v>0.005686445289106118</v>
      </c>
    </row>
    <row r="28" spans="1:19" ht="13.5">
      <c r="A28" s="12" t="s">
        <v>42</v>
      </c>
      <c r="B28" s="13">
        <v>54545.03702937472</v>
      </c>
      <c r="C28" s="55">
        <v>0.012710006596050805</v>
      </c>
      <c r="D28" s="47">
        <v>18929.154597379733</v>
      </c>
      <c r="E28" s="55">
        <v>0.0131407675753342</v>
      </c>
      <c r="F28" s="46"/>
      <c r="G28" s="55">
        <v>0.00823772050257291</v>
      </c>
      <c r="H28" s="47">
        <v>43263.78222508408</v>
      </c>
      <c r="I28" s="55">
        <v>0.020509446162338598</v>
      </c>
      <c r="J28" s="47">
        <v>789.0576755511391</v>
      </c>
      <c r="K28" s="55">
        <v>0.0010640563779603603</v>
      </c>
      <c r="L28" s="47">
        <v>16328.672264058989</v>
      </c>
      <c r="M28" s="41">
        <v>0.00917875178178194</v>
      </c>
      <c r="N28" s="12" t="s">
        <v>42</v>
      </c>
      <c r="O28" s="65">
        <f t="shared" si="0"/>
        <v>62981.99449801495</v>
      </c>
      <c r="P28" s="12" t="s">
        <v>42</v>
      </c>
      <c r="Q28" s="66">
        <f t="shared" si="1"/>
        <v>0.30054866868302077</v>
      </c>
      <c r="R28" s="66">
        <f t="shared" si="2"/>
        <v>0.6869230256982043</v>
      </c>
      <c r="S28" s="66">
        <f t="shared" si="3"/>
        <v>0.012528305618775036</v>
      </c>
    </row>
    <row r="29" spans="1:19" ht="13.5">
      <c r="A29" s="12" t="s">
        <v>44</v>
      </c>
      <c r="B29" s="13">
        <v>11569.387171704762</v>
      </c>
      <c r="C29" s="55">
        <v>0.0026958820687103453</v>
      </c>
      <c r="D29" s="47">
        <v>6025.177738211319</v>
      </c>
      <c r="E29" s="55">
        <v>0.00418272563893966</v>
      </c>
      <c r="F29" s="46"/>
      <c r="G29" s="55">
        <v>0.00435453022440976</v>
      </c>
      <c r="H29" s="47">
        <v>4313.167005369491</v>
      </c>
      <c r="I29" s="55">
        <v>0.00204468176234744</v>
      </c>
      <c r="J29" s="47">
        <v>86.68394881557478</v>
      </c>
      <c r="K29" s="55">
        <v>0.00011689463452665429</v>
      </c>
      <c r="L29" s="47">
        <v>4977.293908656289</v>
      </c>
      <c r="M29" s="41">
        <v>0.0027978603889974103</v>
      </c>
      <c r="N29" s="12" t="s">
        <v>44</v>
      </c>
      <c r="O29" s="65">
        <f t="shared" si="0"/>
        <v>10425.028692396383</v>
      </c>
      <c r="P29" s="12" t="s">
        <v>44</v>
      </c>
      <c r="Q29" s="66">
        <f t="shared" si="1"/>
        <v>0.5779531084270159</v>
      </c>
      <c r="R29" s="66">
        <f t="shared" si="2"/>
        <v>0.41373190737742044</v>
      </c>
      <c r="S29" s="66">
        <f t="shared" si="3"/>
        <v>0.008314984195563771</v>
      </c>
    </row>
    <row r="30" spans="1:19" ht="13.5">
      <c r="A30" s="12" t="s">
        <v>46</v>
      </c>
      <c r="B30" s="13">
        <v>34500.04408655805</v>
      </c>
      <c r="C30" s="55">
        <v>0.008039150980281646</v>
      </c>
      <c r="D30" s="47">
        <v>1454.921296454113</v>
      </c>
      <c r="E30" s="55">
        <v>0.00101001777436769</v>
      </c>
      <c r="F30" s="46"/>
      <c r="G30" s="55">
        <v>0.00036006024299473603</v>
      </c>
      <c r="H30" s="47">
        <v>42420.46850019197</v>
      </c>
      <c r="I30" s="55">
        <v>0.0201096684140906</v>
      </c>
      <c r="J30" s="47">
        <v>224.12852056411873</v>
      </c>
      <c r="K30" s="55">
        <v>0.00030224074763925666</v>
      </c>
      <c r="L30" s="47">
        <v>8750.53165687338</v>
      </c>
      <c r="M30" s="41">
        <v>0.0049188909384785505</v>
      </c>
      <c r="N30" s="12" t="s">
        <v>46</v>
      </c>
      <c r="O30" s="65">
        <f t="shared" si="0"/>
        <v>44099.518317210204</v>
      </c>
      <c r="P30" s="12" t="s">
        <v>46</v>
      </c>
      <c r="Q30" s="66">
        <f t="shared" si="1"/>
        <v>0.0329917729710512</v>
      </c>
      <c r="R30" s="66">
        <f t="shared" si="2"/>
        <v>0.9619258921392125</v>
      </c>
      <c r="S30" s="66">
        <f t="shared" si="3"/>
        <v>0.005082334889736215</v>
      </c>
    </row>
    <row r="31" spans="1:19" ht="13.5">
      <c r="A31" s="12" t="s">
        <v>48</v>
      </c>
      <c r="B31" s="13">
        <v>5967.509177853304</v>
      </c>
      <c r="C31" s="55">
        <v>0.001390540462401052</v>
      </c>
      <c r="D31" s="47">
        <v>526.3878145287609</v>
      </c>
      <c r="E31" s="55">
        <v>0.000365422549096201</v>
      </c>
      <c r="F31" s="46"/>
      <c r="G31" s="55">
        <v>6.88174425115646E-06</v>
      </c>
      <c r="H31" s="47">
        <v>8662.325182557513</v>
      </c>
      <c r="I31" s="55">
        <v>0.0041064253478358</v>
      </c>
      <c r="J31" s="47">
        <v>41.318706628192366</v>
      </c>
      <c r="K31" s="55">
        <v>5.571890962988508E-05</v>
      </c>
      <c r="L31" s="47">
        <v>557.3595283273737</v>
      </c>
      <c r="M31" s="41">
        <v>0.000313305618546129</v>
      </c>
      <c r="N31" s="12" t="s">
        <v>48</v>
      </c>
      <c r="O31" s="65">
        <f t="shared" si="0"/>
        <v>9230.031703714467</v>
      </c>
      <c r="P31" s="12" t="s">
        <v>48</v>
      </c>
      <c r="Q31" s="66">
        <f t="shared" si="1"/>
        <v>0.057029903192740414</v>
      </c>
      <c r="R31" s="66">
        <f t="shared" si="2"/>
        <v>0.9384935459183212</v>
      </c>
      <c r="S31" s="66">
        <f t="shared" si="3"/>
        <v>0.004476550888938374</v>
      </c>
    </row>
    <row r="32" spans="1:19" ht="13.5">
      <c r="A32" s="12" t="s">
        <v>50</v>
      </c>
      <c r="B32" s="13">
        <v>186088.82556757625</v>
      </c>
      <c r="C32" s="55">
        <v>0.043362152254869515</v>
      </c>
      <c r="D32" s="47">
        <v>57772.30256185558</v>
      </c>
      <c r="E32" s="55">
        <v>0.0401059855236386</v>
      </c>
      <c r="F32" s="46"/>
      <c r="G32" s="55">
        <v>0.0268042958195645</v>
      </c>
      <c r="H32" s="47">
        <v>111221.04684792027</v>
      </c>
      <c r="I32" s="55">
        <v>0.0527249804600718</v>
      </c>
      <c r="J32" s="47">
        <v>1173.9946312127888</v>
      </c>
      <c r="K32" s="55">
        <v>0.001583149766790689</v>
      </c>
      <c r="L32" s="47">
        <v>82092.85750879686</v>
      </c>
      <c r="M32" s="41">
        <v>0.046146431868131096</v>
      </c>
      <c r="N32" s="12" t="s">
        <v>50</v>
      </c>
      <c r="O32" s="65">
        <f t="shared" si="0"/>
        <v>170167.34404098862</v>
      </c>
      <c r="P32" s="12" t="s">
        <v>50</v>
      </c>
      <c r="Q32" s="66">
        <f t="shared" si="1"/>
        <v>0.3395028751693969</v>
      </c>
      <c r="R32" s="66">
        <f t="shared" si="2"/>
        <v>0.653598065332266</v>
      </c>
      <c r="S32" s="66">
        <f t="shared" si="3"/>
        <v>0.006899059498337154</v>
      </c>
    </row>
    <row r="33" spans="1:19" ht="13.5">
      <c r="A33" s="12" t="s">
        <v>52</v>
      </c>
      <c r="B33" s="13">
        <v>85880.99762482346</v>
      </c>
      <c r="C33" s="55">
        <v>0.020011867361994583</v>
      </c>
      <c r="D33" s="47">
        <v>27844.049472825853</v>
      </c>
      <c r="E33" s="55">
        <v>0.0193295575138448</v>
      </c>
      <c r="F33" s="46"/>
      <c r="G33" s="55">
        <v>0.031036305397454198</v>
      </c>
      <c r="H33" s="47">
        <v>40462.10486829004</v>
      </c>
      <c r="I33" s="55">
        <v>0.0191812948089857</v>
      </c>
      <c r="J33" s="47">
        <v>626.7725724299212</v>
      </c>
      <c r="K33" s="55">
        <v>0.0008452124272903751</v>
      </c>
      <c r="L33" s="47">
        <v>43377.69067661762</v>
      </c>
      <c r="M33" s="41">
        <v>0.024383676097410798</v>
      </c>
      <c r="N33" s="12" t="s">
        <v>52</v>
      </c>
      <c r="O33" s="65">
        <f t="shared" si="0"/>
        <v>68932.92691354582</v>
      </c>
      <c r="P33" s="12" t="s">
        <v>52</v>
      </c>
      <c r="Q33" s="66">
        <f t="shared" si="1"/>
        <v>0.40392959822737917</v>
      </c>
      <c r="R33" s="66">
        <f t="shared" si="2"/>
        <v>0.5869779027232767</v>
      </c>
      <c r="S33" s="66">
        <f t="shared" si="3"/>
        <v>0.009092499049344093</v>
      </c>
    </row>
    <row r="34" spans="1:19" ht="13.5">
      <c r="A34" s="16" t="s">
        <v>54</v>
      </c>
      <c r="B34" s="17">
        <v>156212.98227744177</v>
      </c>
      <c r="C34" s="59">
        <v>0.036400525937232336</v>
      </c>
      <c r="D34" s="53">
        <v>49920.71191686853</v>
      </c>
      <c r="E34" s="59">
        <v>0.034655349720984996</v>
      </c>
      <c r="F34" s="46"/>
      <c r="G34" s="59">
        <v>0.024377251649708703</v>
      </c>
      <c r="H34" s="53">
        <v>83914.26737641587</v>
      </c>
      <c r="I34" s="59">
        <v>0.0397800437339212</v>
      </c>
      <c r="J34" s="53">
        <v>4344.2276028859815</v>
      </c>
      <c r="K34" s="59">
        <v>0.005858257553775852</v>
      </c>
      <c r="L34" s="53">
        <v>72013.76259434542</v>
      </c>
      <c r="M34" s="42">
        <v>0.040480722561906504</v>
      </c>
      <c r="N34" s="16" t="s">
        <v>54</v>
      </c>
      <c r="O34" s="65">
        <f t="shared" si="0"/>
        <v>138179.2068961704</v>
      </c>
      <c r="P34" s="16" t="s">
        <v>54</v>
      </c>
      <c r="Q34" s="66">
        <f t="shared" si="1"/>
        <v>0.36127513710785436</v>
      </c>
      <c r="R34" s="66">
        <f t="shared" si="2"/>
        <v>0.6072857795418533</v>
      </c>
      <c r="S34" s="66">
        <f t="shared" si="3"/>
        <v>0.031439083350292274</v>
      </c>
    </row>
    <row r="35" spans="1:19" ht="13.5">
      <c r="A35" s="20" t="s">
        <v>56</v>
      </c>
      <c r="B35" s="21">
        <v>605345.8562284156</v>
      </c>
      <c r="C35" s="60">
        <v>0.1410568265158878</v>
      </c>
      <c r="D35" s="45">
        <v>192638.03880730536</v>
      </c>
      <c r="E35" s="60">
        <v>0.133730837323576</v>
      </c>
      <c r="F35" s="46"/>
      <c r="G35" s="60">
        <v>0.118475002781497</v>
      </c>
      <c r="H35" s="45">
        <v>373798.07608868415</v>
      </c>
      <c r="I35" s="60">
        <v>0.177201139679408</v>
      </c>
      <c r="J35" s="45">
        <v>7703.315647057264</v>
      </c>
      <c r="K35" s="60">
        <v>0.010388039302662973</v>
      </c>
      <c r="L35" s="45">
        <v>255243.0084694349</v>
      </c>
      <c r="M35" s="43">
        <v>0.143478427448934</v>
      </c>
      <c r="N35" s="20" t="s">
        <v>56</v>
      </c>
      <c r="O35" s="65">
        <f t="shared" si="0"/>
        <v>574139.4305430468</v>
      </c>
      <c r="P35" s="65"/>
      <c r="Q35" s="66">
        <f t="shared" si="1"/>
        <v>0.3355248369287225</v>
      </c>
      <c r="R35" s="66">
        <f t="shared" si="2"/>
        <v>0.6510580117013199</v>
      </c>
      <c r="S35" s="66">
        <f t="shared" si="3"/>
        <v>0.013417151369957508</v>
      </c>
    </row>
  </sheetData>
  <sheetProtection/>
  <mergeCells count="6">
    <mergeCell ref="L4:M4"/>
    <mergeCell ref="B4:C4"/>
    <mergeCell ref="F4:G4"/>
    <mergeCell ref="H4:I4"/>
    <mergeCell ref="J4:K4"/>
    <mergeCell ref="D4:E4"/>
  </mergeCells>
  <printOptions/>
  <pageMargins left="0.5" right="0.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6.140625" style="0" customWidth="1"/>
    <col min="2" max="2" width="37.57421875" style="0" customWidth="1"/>
    <col min="3" max="3" width="11.140625" style="0" customWidth="1"/>
  </cols>
  <sheetData>
    <row r="1" ht="12.75">
      <c r="A1" s="38" t="s">
        <v>111</v>
      </c>
    </row>
    <row r="3" spans="1:6" ht="38.25">
      <c r="A3" s="38" t="s">
        <v>117</v>
      </c>
      <c r="B3" s="38" t="s">
        <v>116</v>
      </c>
      <c r="C3" s="39" t="s">
        <v>113</v>
      </c>
      <c r="D3" s="39" t="s">
        <v>89</v>
      </c>
      <c r="E3" s="39" t="s">
        <v>114</v>
      </c>
      <c r="F3" s="39" t="s">
        <v>115</v>
      </c>
    </row>
    <row r="4" spans="1:6" ht="12.75">
      <c r="A4">
        <v>53</v>
      </c>
      <c r="B4" t="s">
        <v>35</v>
      </c>
      <c r="C4">
        <v>8</v>
      </c>
      <c r="D4">
        <v>8</v>
      </c>
      <c r="E4">
        <v>953</v>
      </c>
      <c r="F4" s="37">
        <v>0.008394543546694649</v>
      </c>
    </row>
    <row r="5" spans="1:6" ht="12.75">
      <c r="A5">
        <v>54</v>
      </c>
      <c r="B5" t="s">
        <v>37</v>
      </c>
      <c r="C5">
        <v>2</v>
      </c>
      <c r="D5">
        <v>2</v>
      </c>
      <c r="E5">
        <v>953</v>
      </c>
      <c r="F5" s="37">
        <v>0.002098635886673662</v>
      </c>
    </row>
    <row r="6" spans="1:6" ht="12.75">
      <c r="A6">
        <v>55</v>
      </c>
      <c r="B6" t="s">
        <v>39</v>
      </c>
      <c r="C6">
        <v>9</v>
      </c>
      <c r="D6">
        <v>8</v>
      </c>
      <c r="E6">
        <v>953</v>
      </c>
      <c r="F6" s="37">
        <v>0.008394543546694649</v>
      </c>
    </row>
    <row r="7" spans="1:6" ht="12.75">
      <c r="A7">
        <v>57</v>
      </c>
      <c r="B7" t="s">
        <v>112</v>
      </c>
      <c r="C7">
        <v>22</v>
      </c>
      <c r="D7">
        <v>14</v>
      </c>
      <c r="E7">
        <v>953</v>
      </c>
      <c r="F7" s="37">
        <v>0.014690451206715634</v>
      </c>
    </row>
    <row r="8" spans="1:6" ht="12.75">
      <c r="A8">
        <v>59</v>
      </c>
      <c r="B8" t="s">
        <v>104</v>
      </c>
      <c r="C8">
        <v>10</v>
      </c>
      <c r="D8">
        <v>10</v>
      </c>
      <c r="E8">
        <v>953</v>
      </c>
      <c r="F8" s="37">
        <v>0.01049317943336831</v>
      </c>
    </row>
    <row r="9" spans="1:6" ht="12.75">
      <c r="A9">
        <v>60</v>
      </c>
      <c r="B9" t="s">
        <v>105</v>
      </c>
      <c r="C9">
        <v>11</v>
      </c>
      <c r="D9">
        <v>9</v>
      </c>
      <c r="E9">
        <v>953</v>
      </c>
      <c r="F9" s="37">
        <v>0.00944386149003148</v>
      </c>
    </row>
    <row r="10" spans="1:6" ht="12.75">
      <c r="A10">
        <v>61</v>
      </c>
      <c r="B10" t="s">
        <v>51</v>
      </c>
      <c r="C10">
        <v>1</v>
      </c>
      <c r="D10">
        <v>1</v>
      </c>
      <c r="E10">
        <v>953</v>
      </c>
      <c r="F10" s="37">
        <v>0.001049317943336831</v>
      </c>
    </row>
    <row r="11" spans="1:6" ht="12.75">
      <c r="A11">
        <v>62</v>
      </c>
      <c r="B11" t="s">
        <v>106</v>
      </c>
      <c r="C11">
        <v>15</v>
      </c>
      <c r="D11">
        <v>9</v>
      </c>
      <c r="E11">
        <v>953</v>
      </c>
      <c r="F11" s="37">
        <v>0.00944386149003148</v>
      </c>
    </row>
    <row r="12" spans="1:6" ht="12.75">
      <c r="A12">
        <v>63</v>
      </c>
      <c r="B12" t="s">
        <v>55</v>
      </c>
      <c r="C12">
        <v>58</v>
      </c>
      <c r="D12">
        <v>28</v>
      </c>
      <c r="E12">
        <v>953</v>
      </c>
      <c r="F12" s="37">
        <v>0.02938090241343127</v>
      </c>
    </row>
    <row r="13" spans="1:6" ht="12.75">
      <c r="A13">
        <v>64</v>
      </c>
      <c r="B13" t="s">
        <v>57</v>
      </c>
      <c r="C13">
        <v>17</v>
      </c>
      <c r="D13">
        <v>10</v>
      </c>
      <c r="E13">
        <v>953</v>
      </c>
      <c r="F13" s="37">
        <v>0.01049317943336831</v>
      </c>
    </row>
    <row r="14" spans="1:6" ht="12.75">
      <c r="A14">
        <v>65</v>
      </c>
      <c r="B14" t="s">
        <v>58</v>
      </c>
      <c r="C14">
        <v>40</v>
      </c>
      <c r="D14">
        <v>25</v>
      </c>
      <c r="E14">
        <v>953</v>
      </c>
      <c r="F14" s="37">
        <v>0.026232948583420776</v>
      </c>
    </row>
    <row r="15" spans="1:6" ht="12.75">
      <c r="A15">
        <v>67</v>
      </c>
      <c r="B15" t="s">
        <v>107</v>
      </c>
      <c r="C15">
        <v>3</v>
      </c>
      <c r="D15">
        <v>2</v>
      </c>
      <c r="E15">
        <v>953</v>
      </c>
      <c r="F15" s="37">
        <v>0.002098635886673662</v>
      </c>
    </row>
    <row r="16" spans="1:6" ht="12.75">
      <c r="A16">
        <v>68</v>
      </c>
      <c r="B16" t="s">
        <v>108</v>
      </c>
      <c r="C16">
        <v>35</v>
      </c>
      <c r="D16">
        <v>20</v>
      </c>
      <c r="E16">
        <v>953</v>
      </c>
      <c r="F16" s="37">
        <v>0.02098635886673662</v>
      </c>
    </row>
    <row r="17" spans="1:6" ht="12.75">
      <c r="A17">
        <v>69</v>
      </c>
      <c r="B17" t="s">
        <v>109</v>
      </c>
      <c r="C17">
        <v>1103</v>
      </c>
      <c r="D17">
        <v>21</v>
      </c>
      <c r="E17">
        <v>953</v>
      </c>
      <c r="F17" s="37">
        <v>0.022035676810073453</v>
      </c>
    </row>
    <row r="18" spans="2:6" ht="12.75">
      <c r="B18" t="s">
        <v>110</v>
      </c>
      <c r="C18">
        <v>0</v>
      </c>
      <c r="D18">
        <v>0</v>
      </c>
      <c r="E18">
        <v>953</v>
      </c>
      <c r="F18" s="3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Bowles</dc:creator>
  <cp:keywords/>
  <dc:description/>
  <cp:lastModifiedBy>wolbeb</cp:lastModifiedBy>
  <cp:lastPrinted>2010-08-27T21:32:05Z</cp:lastPrinted>
  <dcterms:created xsi:type="dcterms:W3CDTF">2010-06-11T16:44:55Z</dcterms:created>
  <dcterms:modified xsi:type="dcterms:W3CDTF">2010-08-27T21:37:44Z</dcterms:modified>
  <cp:category/>
  <cp:version/>
  <cp:contentType/>
  <cp:contentStatus/>
</cp:coreProperties>
</file>